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ropbox\OBSERVATORIO CIUDADANO 2025_2da Actualizacion\7.-COMPETITIVIDAD\ALTA\"/>
    </mc:Choice>
  </mc:AlternateContent>
  <xr:revisionPtr revIDLastSave="0" documentId="8_{71D6075C-E9CD-43C6-8CDB-4F8845B17DB5}" xr6:coauthVersionLast="47" xr6:coauthVersionMax="47" xr10:uidLastSave="{00000000-0000-0000-0000-000000000000}"/>
  <bookViews>
    <workbookView xWindow="240" yWindow="4365" windowWidth="15330" windowHeight="10890" xr2:uid="{00000000-000D-0000-FFFF-FFFF00000000}"/>
  </bookViews>
  <sheets>
    <sheet name="07.10" sheetId="9" r:id="rId1"/>
    <sheet name="Datos" sheetId="10" r:id="rId2"/>
  </sheets>
  <definedNames>
    <definedName name="_xlnm.Print_Area" localSheetId="0">'07.10'!$A$1:$X$78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9" l="1"/>
  <c r="E27" i="9"/>
  <c r="C19" i="10"/>
  <c r="B19" i="10"/>
  <c r="E6" i="10"/>
  <c r="D6" i="10"/>
  <c r="C27" i="9"/>
  <c r="A27" i="9"/>
  <c r="C17" i="10"/>
  <c r="C18" i="10"/>
  <c r="E4" i="10"/>
  <c r="E5" i="10"/>
  <c r="C16" i="10"/>
  <c r="E3" i="10"/>
  <c r="D5" i="10"/>
  <c r="B18" i="10" s="1"/>
  <c r="D4" i="10" l="1"/>
  <c r="B17" i="10" s="1"/>
  <c r="D3" i="10"/>
  <c r="B16" i="10" s="1"/>
</calcChain>
</file>

<file path=xl/sharedStrings.xml><?xml version="1.0" encoding="utf-8"?>
<sst xmlns="http://schemas.openxmlformats.org/spreadsheetml/2006/main" count="62" uniqueCount="58">
  <si>
    <t>Descripción</t>
  </si>
  <si>
    <t>Variables</t>
  </si>
  <si>
    <t>Algoritmo de cálculo</t>
  </si>
  <si>
    <t>Clave:</t>
  </si>
  <si>
    <t>Eje:</t>
  </si>
  <si>
    <t>Fecha:</t>
  </si>
  <si>
    <t>Unidad de Medida:</t>
  </si>
  <si>
    <t>Temporalidad:</t>
  </si>
  <si>
    <t>Fuente(s) de información</t>
  </si>
  <si>
    <t>VALOR</t>
  </si>
  <si>
    <t>Evaluación</t>
  </si>
  <si>
    <t>INDICADOR</t>
  </si>
  <si>
    <t>Ámbito de análisis:</t>
  </si>
  <si>
    <t>Meta</t>
  </si>
  <si>
    <t>Notas:</t>
  </si>
  <si>
    <t>Gráfica</t>
  </si>
  <si>
    <t>Interpretación</t>
  </si>
  <si>
    <t>1 de 2</t>
  </si>
  <si>
    <t>2 de 2</t>
  </si>
  <si>
    <t>Dependencia responsable:</t>
  </si>
  <si>
    <t>Captación de información</t>
  </si>
  <si>
    <t>Procesamiento de información</t>
  </si>
  <si>
    <t>Desarrollo del indicador</t>
  </si>
  <si>
    <t>Tópico:</t>
  </si>
  <si>
    <t>Valor agregado censal bruto per cápita</t>
  </si>
  <si>
    <t>Municipal</t>
  </si>
  <si>
    <t>07.Competitividad</t>
  </si>
  <si>
    <t>Producción</t>
  </si>
  <si>
    <t>Quinquenal</t>
  </si>
  <si>
    <t>Se considera un avance si en términos reales la cifra resultante se incrementa de un período a otro.</t>
  </si>
  <si>
    <r>
      <rPr>
        <b/>
        <sz val="9"/>
        <color theme="1"/>
        <rFont val="Arial"/>
        <family val="2"/>
      </rPr>
      <t xml:space="preserve">VACB per capita </t>
    </r>
    <r>
      <rPr>
        <sz val="9"/>
        <color theme="1"/>
        <rFont val="Arial"/>
        <family val="2"/>
      </rPr>
      <t>= Valor agregado censal bruto por habitante.</t>
    </r>
  </si>
  <si>
    <r>
      <rPr>
        <b/>
        <sz val="9"/>
        <color theme="1"/>
        <rFont val="Arial"/>
        <family val="2"/>
      </rPr>
      <t xml:space="preserve">VACB </t>
    </r>
    <r>
      <rPr>
        <sz val="9"/>
        <color theme="1"/>
        <rFont val="Arial"/>
        <family val="2"/>
      </rPr>
      <t>= Valor agregado censal bruto.</t>
    </r>
  </si>
  <si>
    <r>
      <rPr>
        <b/>
        <sz val="9"/>
        <color theme="1"/>
        <rFont val="Arial"/>
        <family val="2"/>
      </rPr>
      <t xml:space="preserve">Pob </t>
    </r>
    <r>
      <rPr>
        <sz val="9"/>
        <color theme="1"/>
        <rFont val="Arial"/>
        <family val="2"/>
      </rPr>
      <t>= Población.</t>
    </r>
  </si>
  <si>
    <t>Índice de precios implícitos base 2013</t>
  </si>
  <si>
    <t>Valor agregado censal bruto (millones de pesos corrientes)</t>
  </si>
  <si>
    <t>Valor agregado censal bruto (millones de pesos contantes)</t>
  </si>
  <si>
    <t>2008 TIV</t>
  </si>
  <si>
    <t>2013 IVT</t>
  </si>
  <si>
    <t>Proyección de población según CONAPO</t>
  </si>
  <si>
    <t>para 2010</t>
  </si>
  <si>
    <t>PIB PER CAPITA A PESOS CONSTANTES</t>
  </si>
  <si>
    <t>El "Valor agregado censal bruto percápita resulta de dividir el valor agregado censal bruto a pesos constantes entre la población del período de que se trate</t>
  </si>
  <si>
    <t xml:space="preserve"> El Valor agregado censal bruto (VACB), es el valor de la producción que se añade durante el proceso de trabajo por la actividad creadora y de transformación del personal ocupado, el capital y la organización (factores de la producción), ejercida sobre los materiales que se consumen en la realización de la actividad económica. Aritméticamente, el Valor Agregado Censal Bruto (VACB) resulta de restar a la Producción Bruta Total el Consumo Intermedio.</t>
  </si>
  <si>
    <t>07.10</t>
  </si>
  <si>
    <t>Instituto Nacional de Estadística y Geografía (INEGI)</t>
  </si>
  <si>
    <t>Anteriores</t>
  </si>
  <si>
    <t>Reciente</t>
  </si>
  <si>
    <t>2018 IVT</t>
  </si>
  <si>
    <t xml:space="preserve">La información de este indicador se obtiene ingresando a www.inegi.org.mx y recorriendo la siguiente ruta temática: Datos / Programas/ Censos y Conteos / Censos económicos. Una vez ahí, seleccione el año censal de interés; luego haga click en "Herramientas" y seleccione "Sistema Automatizado de Información Censal (SAIC)". Encontrará en pantalla un espacio para la Selección de variables, ahí deberá escoger las siguientes opciones "Año censal" seleccione el año de su interés (el censo económico 2019 muestra datos recolectados durante el 2018); en área geográfica de click en el signo "+" que está enseguida de "Baja California", en seguida se desplegará la opción de los municipios, escoja "Mexicali"; en "Actividad económica" seleccione “Con totales”; luego en "Variable Censal" de click en el signo "+" que está enseguida de “Características principales” y  seleccione " "Valor agregado censal bruto (millones de pesos)". Una vez realizadas esa selección dé click en “consultar” y en seguida se desplegará en pantalla la información de Valor agregado censal bruto (millones de pesos) para el año de referencia.
Otro dato importante para el cálculo del indicador es el referente al índice de precios implícitos el cual se obtiene siguiendo la ruta Inicio/Servicios/Banco de Información Económica (BIE) / Indicadores económicos de coyuntura /  Producto interno bruto trimestral, base 2013 / series originales/ índice de precios implícitos 2013=100. Ahí deberá seleccionar “Producto Interno Bruto, a precios de mercado (Índice base 2013=100)” Una vez hecho esto despliegue la flecha hacia abajo que está al lado derecho de esta opción y se mostrará en pantalla  los datos. Haga click en “Tabla” y podrá consultar este dato agrupado por año y por trimestre.
El dato de la población se obtiene a partir de las proyecciones de CONAPO. </t>
  </si>
  <si>
    <t>Consejo Nacional de Población (CONAPO)</t>
  </si>
  <si>
    <r>
      <t xml:space="preserve">Para el indicador "Valor agregado censal bruto per cápita", es necesario convertir los pesos corrientes a pesos constantes o pesos año base (en este caso 2013). Para ello se toma el valor del valor agregado censal bruto total del año correspondiente al censo económico y se divide entre el cociente que resulta de dividir el  valor del índice de precios implícitos del </t>
    </r>
    <r>
      <rPr>
        <b/>
        <sz val="10"/>
        <color theme="1"/>
        <rFont val="Arial"/>
        <family val="2"/>
      </rPr>
      <t>cuarto trimestre del año de captura de información del censo en cuestión</t>
    </r>
    <r>
      <rPr>
        <sz val="10"/>
        <color theme="1"/>
        <rFont val="Arial"/>
        <family val="2"/>
      </rPr>
      <t xml:space="preserve">,  entre 100. </t>
    </r>
  </si>
  <si>
    <t>Mide en términos monetarios el valor agregado censal bruto (VACB) de las unidades económicas ubicadas del municipio de  Mexicali por habitante.</t>
  </si>
  <si>
    <r>
      <rPr>
        <i/>
        <sz val="11"/>
        <rFont val="Webdings"/>
        <family val="1"/>
        <charset val="2"/>
      </rPr>
      <t>4</t>
    </r>
    <r>
      <rPr>
        <i/>
        <sz val="11"/>
        <rFont val="Arial"/>
        <family val="2"/>
      </rPr>
      <t>Dirección o departamento:</t>
    </r>
  </si>
  <si>
    <t>VAC pc (Miles de pesos constantes)</t>
  </si>
  <si>
    <t>Valor agregado censal bruto (miles de pesos contantes)</t>
  </si>
  <si>
    <t>Miles de pesos constantes</t>
  </si>
  <si>
    <t>En 2024 se está llevando a cabo la captación para el Censo Económico 2024, cuyos resutados serán publicados en 2025.</t>
  </si>
  <si>
    <t>2022 IVT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</si>
</sst>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dd/mm/yyyy;@"/>
    <numFmt numFmtId="166" formatCode="_-&quot;$&quot;* #,##0.0000_-;\-&quot;$&quot;* #,##0.0000_-;_-&quot;$&quot;* &quot;-&quot;??_-;_-@_-"/>
    <numFmt numFmtId="167" formatCode="&quot;$&quot;#,##0.00"/>
    <numFmt numFmtId="168" formatCode="0.000"/>
    <numFmt numFmtId="169" formatCode="&quot;$&quot;#,##0.000"/>
  </numFmts>
  <fonts count="20" x14ac:knownFonts="1">
    <font>
      <sz val="11"/>
      <color theme="1"/>
      <name val="Calibri"/>
      <family val="2"/>
      <scheme val="minor"/>
    </font>
    <font>
      <sz val="11"/>
      <color theme="1"/>
      <name val="Arial"/>
      <family val="2"/>
    </font>
    <font>
      <sz val="10"/>
      <color theme="1"/>
      <name val="Arial"/>
      <family val="2"/>
    </font>
    <font>
      <sz val="9"/>
      <color theme="1"/>
      <name val="Arial"/>
      <family val="2"/>
    </font>
    <font>
      <sz val="11"/>
      <color theme="0"/>
      <name val="Arial"/>
      <family val="2"/>
    </font>
    <font>
      <b/>
      <sz val="11"/>
      <color theme="0"/>
      <name val="Arial"/>
      <family val="2"/>
    </font>
    <font>
      <sz val="8"/>
      <color theme="1"/>
      <name val="Arial"/>
      <family val="2"/>
    </font>
    <font>
      <b/>
      <sz val="8"/>
      <color theme="1"/>
      <name val="Arial"/>
      <family val="2"/>
    </font>
    <font>
      <sz val="11"/>
      <color theme="7"/>
      <name val="Webdings"/>
      <family val="1"/>
      <charset val="2"/>
    </font>
    <font>
      <b/>
      <sz val="9"/>
      <color theme="1"/>
      <name val="Arial"/>
      <family val="2"/>
    </font>
    <font>
      <sz val="11"/>
      <color theme="1"/>
      <name val="Calibri"/>
      <family val="2"/>
      <scheme val="minor"/>
    </font>
    <font>
      <sz val="11"/>
      <color rgb="FF333333"/>
      <name val="Arial"/>
      <family val="2"/>
    </font>
    <font>
      <sz val="10"/>
      <color indexed="8"/>
      <name val="Calibri"/>
      <family val="2"/>
    </font>
    <font>
      <b/>
      <sz val="12"/>
      <name val="Arial"/>
      <family val="2"/>
    </font>
    <font>
      <b/>
      <sz val="11"/>
      <color theme="1"/>
      <name val="Arial"/>
      <family val="2"/>
    </font>
    <font>
      <b/>
      <sz val="10"/>
      <color theme="1"/>
      <name val="Arial"/>
      <family val="2"/>
    </font>
    <font>
      <sz val="11"/>
      <name val="Arial"/>
      <family val="2"/>
    </font>
    <font>
      <i/>
      <sz val="11"/>
      <name val="Arial"/>
      <family val="2"/>
    </font>
    <font>
      <i/>
      <sz val="11"/>
      <name val="Webdings"/>
      <family val="1"/>
      <charset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bgColor indexed="64"/>
      </patternFill>
    </fill>
  </fills>
  <borders count="14">
    <border>
      <left/>
      <right/>
      <top/>
      <bottom/>
      <diagonal/>
    </border>
    <border>
      <left/>
      <right/>
      <top style="medium">
        <color rgb="FFDDDDDD"/>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0" fillId="0" borderId="0" applyFont="0" applyFill="0" applyBorder="0" applyAlignment="0" applyProtection="0"/>
  </cellStyleXfs>
  <cellXfs count="97">
    <xf numFmtId="0" fontId="0" fillId="0" borderId="0" xfId="0"/>
    <xf numFmtId="0" fontId="1" fillId="0" borderId="0" xfId="0" applyFont="1"/>
    <xf numFmtId="0" fontId="1" fillId="2" borderId="0" xfId="0" applyFont="1" applyFill="1" applyBorder="1"/>
    <xf numFmtId="0" fontId="1" fillId="2" borderId="0" xfId="0" applyFont="1" applyFill="1" applyBorder="1" applyAlignment="1"/>
    <xf numFmtId="0" fontId="2" fillId="2" borderId="0" xfId="0" applyFont="1" applyFill="1" applyBorder="1"/>
    <xf numFmtId="0" fontId="1" fillId="0" borderId="0" xfId="0" applyFont="1" applyBorder="1"/>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11" fillId="3" borderId="1" xfId="0" applyFont="1" applyFill="1" applyBorder="1" applyAlignment="1">
      <alignment vertical="top" wrapText="1"/>
    </xf>
    <xf numFmtId="167" fontId="11" fillId="3" borderId="1" xfId="0" applyNumberFormat="1" applyFont="1" applyFill="1" applyBorder="1" applyAlignment="1">
      <alignment vertical="top" wrapText="1"/>
    </xf>
    <xf numFmtId="0" fontId="12" fillId="2" borderId="2" xfId="0" applyNumberFormat="1" applyFont="1" applyFill="1" applyBorder="1"/>
    <xf numFmtId="1" fontId="0" fillId="0" borderId="0" xfId="0" applyNumberFormat="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9" xfId="0" applyFont="1" applyFill="1" applyBorder="1"/>
    <xf numFmtId="0" fontId="6" fillId="2" borderId="9" xfId="0" applyFont="1" applyFill="1" applyBorder="1"/>
    <xf numFmtId="0" fontId="1" fillId="2" borderId="9" xfId="0" applyFont="1" applyFill="1" applyBorder="1" applyAlignment="1"/>
    <xf numFmtId="0" fontId="3" fillId="2" borderId="9" xfId="0" applyFont="1" applyFill="1" applyBorder="1" applyAlignment="1">
      <alignment vertical="top" wrapText="1"/>
    </xf>
    <xf numFmtId="3" fontId="0" fillId="0" borderId="0" xfId="0" applyNumberFormat="1"/>
    <xf numFmtId="168" fontId="0" fillId="0" borderId="0" xfId="0" applyNumberFormat="1"/>
    <xf numFmtId="169" fontId="0" fillId="0" borderId="0" xfId="0" applyNumberFormat="1"/>
    <xf numFmtId="167" fontId="0" fillId="0" borderId="0" xfId="0" applyNumberFormat="1"/>
    <xf numFmtId="167" fontId="19" fillId="0" borderId="0" xfId="0" applyNumberFormat="1" applyFont="1"/>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4" fillId="5" borderId="2" xfId="0" applyFont="1" applyFill="1" applyBorder="1" applyAlignment="1">
      <alignment horizontal="center"/>
    </xf>
    <xf numFmtId="0" fontId="1" fillId="2" borderId="2" xfId="0" applyFont="1" applyFill="1" applyBorder="1" applyAlignment="1">
      <alignment horizontal="center"/>
    </xf>
    <xf numFmtId="0" fontId="1" fillId="2" borderId="2" xfId="0" applyFont="1" applyFill="1" applyBorder="1" applyAlignment="1">
      <alignment horizontal="center" vertical="center"/>
    </xf>
    <xf numFmtId="0" fontId="8" fillId="2" borderId="2" xfId="0" applyFont="1" applyFill="1" applyBorder="1" applyAlignment="1">
      <alignment horizontal="center" vertical="center"/>
    </xf>
    <xf numFmtId="166" fontId="2" fillId="2" borderId="3" xfId="1" applyNumberFormat="1" applyFont="1" applyFill="1" applyBorder="1" applyAlignment="1">
      <alignment horizontal="center" vertical="center"/>
    </xf>
    <xf numFmtId="166" fontId="2" fillId="2" borderId="4" xfId="1" applyNumberFormat="1" applyFont="1" applyFill="1" applyBorder="1" applyAlignment="1">
      <alignment horizontal="center" vertical="center"/>
    </xf>
    <xf numFmtId="166" fontId="2" fillId="2" borderId="5" xfId="1" applyNumberFormat="1" applyFont="1" applyFill="1" applyBorder="1" applyAlignment="1">
      <alignment horizontal="center" vertical="center"/>
    </xf>
    <xf numFmtId="166" fontId="2" fillId="2" borderId="6" xfId="1" applyNumberFormat="1" applyFont="1" applyFill="1" applyBorder="1" applyAlignment="1">
      <alignment horizontal="center" vertical="center"/>
    </xf>
    <xf numFmtId="166" fontId="2" fillId="2" borderId="0" xfId="1" applyNumberFormat="1" applyFont="1" applyFill="1" applyBorder="1" applyAlignment="1">
      <alignment horizontal="center" vertical="center"/>
    </xf>
    <xf numFmtId="166" fontId="2" fillId="2" borderId="7" xfId="1" applyNumberFormat="1" applyFont="1" applyFill="1" applyBorder="1" applyAlignment="1">
      <alignment horizontal="center" vertical="center"/>
    </xf>
    <xf numFmtId="166" fontId="2" fillId="2" borderId="8" xfId="1" applyNumberFormat="1" applyFont="1" applyFill="1" applyBorder="1" applyAlignment="1">
      <alignment horizontal="center" vertical="center"/>
    </xf>
    <xf numFmtId="166" fontId="2" fillId="2" borderId="9" xfId="1" applyNumberFormat="1" applyFont="1" applyFill="1" applyBorder="1" applyAlignment="1">
      <alignment horizontal="center" vertical="center"/>
    </xf>
    <xf numFmtId="166" fontId="2" fillId="2" borderId="10" xfId="1" applyNumberFormat="1" applyFont="1" applyFill="1" applyBorder="1" applyAlignment="1">
      <alignment horizontal="center" vertic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7" fillId="2" borderId="3" xfId="0" applyFont="1" applyFill="1" applyBorder="1" applyAlignment="1">
      <alignment horizontal="center" vertical="top"/>
    </xf>
    <xf numFmtId="0" fontId="7" fillId="2" borderId="6" xfId="0" applyFont="1" applyFill="1" applyBorder="1" applyAlignment="1">
      <alignment horizontal="center" vertical="top"/>
    </xf>
    <xf numFmtId="0" fontId="7" fillId="2" borderId="8" xfId="0" applyFont="1" applyFill="1" applyBorder="1" applyAlignment="1">
      <alignment horizontal="center" vertical="top"/>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2" xfId="0" applyFont="1" applyBorder="1" applyAlignment="1">
      <alignment horizontal="center" vertical="top"/>
    </xf>
    <xf numFmtId="0" fontId="5" fillId="5" borderId="2" xfId="0" applyFont="1" applyFill="1" applyBorder="1" applyAlignment="1">
      <alignment horizontal="center"/>
    </xf>
    <xf numFmtId="167" fontId="15" fillId="2" borderId="3" xfId="1" applyNumberFormat="1" applyFont="1" applyFill="1" applyBorder="1" applyAlignment="1">
      <alignment horizontal="center" vertical="center"/>
    </xf>
    <xf numFmtId="167" fontId="15" fillId="2" borderId="4" xfId="1" applyNumberFormat="1" applyFont="1" applyFill="1" applyBorder="1" applyAlignment="1">
      <alignment horizontal="center" vertical="center"/>
    </xf>
    <xf numFmtId="167" fontId="15" fillId="2" borderId="8" xfId="1" applyNumberFormat="1" applyFont="1" applyFill="1" applyBorder="1" applyAlignment="1">
      <alignment horizontal="center" vertical="center"/>
    </xf>
    <xf numFmtId="167" fontId="15" fillId="2" borderId="9" xfId="1" applyNumberFormat="1" applyFont="1" applyFill="1" applyBorder="1" applyAlignment="1">
      <alignment horizontal="center" vertical="center"/>
    </xf>
    <xf numFmtId="167" fontId="2" fillId="2" borderId="3" xfId="1" applyNumberFormat="1" applyFont="1" applyFill="1" applyBorder="1" applyAlignment="1">
      <alignment horizontal="center" vertical="center"/>
    </xf>
    <xf numFmtId="167" fontId="2" fillId="2" borderId="5" xfId="1" applyNumberFormat="1" applyFont="1" applyFill="1" applyBorder="1" applyAlignment="1">
      <alignment horizontal="center" vertical="center"/>
    </xf>
    <xf numFmtId="167" fontId="2" fillId="2" borderId="8" xfId="1" applyNumberFormat="1" applyFont="1" applyFill="1" applyBorder="1" applyAlignment="1">
      <alignment horizontal="center" vertical="center"/>
    </xf>
    <xf numFmtId="167" fontId="2" fillId="2" borderId="10" xfId="1" applyNumberFormat="1" applyFont="1" applyFill="1" applyBorder="1" applyAlignment="1">
      <alignment horizontal="center" vertical="center"/>
    </xf>
    <xf numFmtId="167" fontId="2" fillId="2" borderId="4" xfId="1" applyNumberFormat="1" applyFont="1" applyFill="1" applyBorder="1" applyAlignment="1">
      <alignment horizontal="center" vertical="center"/>
    </xf>
    <xf numFmtId="167" fontId="2" fillId="2" borderId="9" xfId="1" applyNumberFormat="1"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13" fillId="4" borderId="2" xfId="0" applyFont="1" applyFill="1" applyBorder="1" applyAlignment="1">
      <alignment horizontal="center" vertical="center"/>
    </xf>
    <xf numFmtId="0" fontId="16" fillId="4" borderId="2" xfId="0" applyFont="1" applyFill="1" applyBorder="1" applyAlignment="1">
      <alignment horizontal="left" vertical="center"/>
    </xf>
    <xf numFmtId="0" fontId="1" fillId="2" borderId="2" xfId="0" applyFont="1" applyFill="1" applyBorder="1" applyAlignment="1">
      <alignment horizontal="left"/>
    </xf>
    <xf numFmtId="0" fontId="17" fillId="4" borderId="2" xfId="0" applyFont="1" applyFill="1" applyBorder="1" applyAlignment="1">
      <alignment horizontal="center" vertical="center"/>
    </xf>
    <xf numFmtId="0" fontId="1" fillId="0" borderId="2" xfId="0" applyFont="1" applyBorder="1" applyAlignment="1">
      <alignment horizontal="left"/>
    </xf>
    <xf numFmtId="0" fontId="16" fillId="4" borderId="2" xfId="0" applyFont="1" applyFill="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5" borderId="11" xfId="0" applyFont="1" applyFill="1" applyBorder="1" applyAlignment="1">
      <alignment horizontal="center"/>
    </xf>
    <xf numFmtId="0" fontId="5" fillId="5" borderId="12" xfId="0" applyFont="1" applyFill="1" applyBorder="1" applyAlignment="1">
      <alignment horizontal="center"/>
    </xf>
    <xf numFmtId="0" fontId="5" fillId="5" borderId="13" xfId="0" applyFont="1" applyFill="1" applyBorder="1" applyAlignment="1">
      <alignment horizontal="center"/>
    </xf>
    <xf numFmtId="0" fontId="1" fillId="0" borderId="2" xfId="0" applyFont="1" applyBorder="1" applyAlignment="1">
      <alignment horizontal="left" vertical="top"/>
    </xf>
    <xf numFmtId="165" fontId="1" fillId="2" borderId="2" xfId="0" applyNumberFormat="1" applyFont="1" applyFill="1" applyBorder="1" applyAlignment="1">
      <alignment horizontal="center"/>
    </xf>
    <xf numFmtId="49" fontId="1" fillId="0" borderId="2" xfId="0" applyNumberFormat="1" applyFont="1" applyBorder="1" applyAlignment="1">
      <alignment horizontal="center"/>
    </xf>
    <xf numFmtId="0" fontId="1" fillId="0" borderId="2" xfId="0" applyFont="1" applyBorder="1" applyAlignment="1">
      <alignment horizontal="center"/>
    </xf>
    <xf numFmtId="0" fontId="2" fillId="0" borderId="2" xfId="0" applyFont="1" applyBorder="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297571"/>
      <color rgb="FF80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Datos!$A$16:$A$19</c:f>
              <c:numCache>
                <c:formatCode>General</c:formatCode>
                <c:ptCount val="4"/>
                <c:pt idx="0">
                  <c:v>2009</c:v>
                </c:pt>
                <c:pt idx="1">
                  <c:v>2014</c:v>
                </c:pt>
                <c:pt idx="2">
                  <c:v>2019</c:v>
                </c:pt>
                <c:pt idx="3">
                  <c:v>2023</c:v>
                </c:pt>
              </c:numCache>
            </c:numRef>
          </c:cat>
          <c:val>
            <c:numRef>
              <c:f>Datos!$C$16:$C$19</c:f>
              <c:numCache>
                <c:formatCode>"$"#,##0.00</c:formatCode>
                <c:ptCount val="4"/>
                <c:pt idx="0">
                  <c:v>65.315612015512002</c:v>
                </c:pt>
                <c:pt idx="1">
                  <c:v>41.458459286982389</c:v>
                </c:pt>
                <c:pt idx="2">
                  <c:v>66.504022483060211</c:v>
                </c:pt>
                <c:pt idx="3">
                  <c:v>120.82922947767123</c:v>
                </c:pt>
              </c:numCache>
            </c:numRef>
          </c:val>
          <c:smooth val="0"/>
          <c:extLst>
            <c:ext xmlns:c16="http://schemas.microsoft.com/office/drawing/2014/chart" uri="{C3380CC4-5D6E-409C-BE32-E72D297353CC}">
              <c16:uniqueId val="{00000000-7BDC-40F0-B846-47879B160903}"/>
            </c:ext>
          </c:extLst>
        </c:ser>
        <c:dLbls>
          <c:dLblPos val="b"/>
          <c:showLegendKey val="0"/>
          <c:showVal val="1"/>
          <c:showCatName val="0"/>
          <c:showSerName val="0"/>
          <c:showPercent val="0"/>
          <c:showBubbleSize val="0"/>
        </c:dLbls>
        <c:marker val="1"/>
        <c:smooth val="0"/>
        <c:axId val="1239830352"/>
        <c:axId val="1239830768"/>
      </c:lineChart>
      <c:catAx>
        <c:axId val="123983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1239830768"/>
        <c:crosses val="autoZero"/>
        <c:auto val="1"/>
        <c:lblAlgn val="ctr"/>
        <c:lblOffset val="100"/>
        <c:noMultiLvlLbl val="0"/>
      </c:catAx>
      <c:valAx>
        <c:axId val="1239830768"/>
        <c:scaling>
          <c:orientation val="minMax"/>
        </c:scaling>
        <c:delete val="1"/>
        <c:axPos val="l"/>
        <c:numFmt formatCode="&quot;$&quot;#,##0.00" sourceLinked="1"/>
        <c:majorTickMark val="none"/>
        <c:minorTickMark val="none"/>
        <c:tickLblPos val="nextTo"/>
        <c:crossAx val="1239830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234461</xdr:colOff>
      <xdr:row>1</xdr:row>
      <xdr:rowOff>109901</xdr:rowOff>
    </xdr:from>
    <xdr:to>
      <xdr:col>19</xdr:col>
      <xdr:colOff>341312</xdr:colOff>
      <xdr:row>3</xdr:row>
      <xdr:rowOff>14653</xdr:rowOff>
    </xdr:to>
    <xdr:sp macro="" textlink="">
      <xdr:nvSpPr>
        <xdr:cNvPr id="4" name="TextBox 10">
          <a:extLst>
            <a:ext uri="{FF2B5EF4-FFF2-40B4-BE49-F238E27FC236}">
              <a16:creationId xmlns:a16="http://schemas.microsoft.com/office/drawing/2014/main" id="{00000000-0008-0000-0000-000004000000}"/>
            </a:ext>
          </a:extLst>
        </xdr:cNvPr>
        <xdr:cNvSpPr txBox="1"/>
      </xdr:nvSpPr>
      <xdr:spPr>
        <a:xfrm>
          <a:off x="1758461" y="292464"/>
          <a:ext cx="5821851" cy="269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twoCellAnchor>
    <xdr:from>
      <xdr:col>4</xdr:col>
      <xdr:colOff>234461</xdr:colOff>
      <xdr:row>39</xdr:row>
      <xdr:rowOff>109901</xdr:rowOff>
    </xdr:from>
    <xdr:to>
      <xdr:col>19</xdr:col>
      <xdr:colOff>341312</xdr:colOff>
      <xdr:row>41</xdr:row>
      <xdr:rowOff>14653</xdr:rowOff>
    </xdr:to>
    <xdr:sp macro="" textlink="">
      <xdr:nvSpPr>
        <xdr:cNvPr id="24" name="TextBox 10">
          <a:extLst>
            <a:ext uri="{FF2B5EF4-FFF2-40B4-BE49-F238E27FC236}">
              <a16:creationId xmlns:a16="http://schemas.microsoft.com/office/drawing/2014/main" id="{00000000-0008-0000-0000-000018000000}"/>
            </a:ext>
          </a:extLst>
        </xdr:cNvPr>
        <xdr:cNvSpPr txBox="1"/>
      </xdr:nvSpPr>
      <xdr:spPr>
        <a:xfrm>
          <a:off x="1758461" y="292464"/>
          <a:ext cx="5821851" cy="269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a:solidFill>
                <a:sysClr val="windowText" lastClr="000000"/>
              </a:solidFill>
              <a:latin typeface="Arial Black" panose="020B0A04020102020204" pitchFamily="34" charset="0"/>
            </a:rPr>
            <a:t>Observatorio</a:t>
          </a:r>
          <a:r>
            <a:rPr lang="es-MX" sz="1600" baseline="0">
              <a:solidFill>
                <a:sysClr val="windowText" lastClr="000000"/>
              </a:solidFill>
              <a:latin typeface="Arial Black" panose="020B0A04020102020204" pitchFamily="34" charset="0"/>
            </a:rPr>
            <a:t> de Calidad de Vida</a:t>
          </a:r>
          <a:endParaRPr lang="es-MX" sz="1600">
            <a:solidFill>
              <a:sysClr val="windowText" lastClr="000000"/>
            </a:solidFill>
            <a:latin typeface="Arial Black" panose="020B0A04020102020204" pitchFamily="34" charset="0"/>
          </a:endParaRPr>
        </a:p>
      </xdr:txBody>
    </xdr:sp>
    <xdr:clientData/>
  </xdr:twoCellAnchor>
  <xdr:oneCellAnchor>
    <xdr:from>
      <xdr:col>0</xdr:col>
      <xdr:colOff>373063</xdr:colOff>
      <xdr:row>19</xdr:row>
      <xdr:rowOff>174625</xdr:rowOff>
    </xdr:from>
    <xdr:ext cx="1566984" cy="262316"/>
    <mc:AlternateContent xmlns:mc="http://schemas.openxmlformats.org/markup-compatibility/2006" xmlns:a14="http://schemas.microsoft.com/office/drawing/2010/main">
      <mc:Choice Requires="a14">
        <xdr:sp macro="" textlink="">
          <xdr:nvSpPr>
            <xdr:cNvPr id="8" name="CuadroTexto 5">
              <a:extLst>
                <a:ext uri="{FF2B5EF4-FFF2-40B4-BE49-F238E27FC236}">
                  <a16:creationId xmlns:a16="http://schemas.microsoft.com/office/drawing/2014/main" id="{00000000-0008-0000-0000-000008000000}"/>
                </a:ext>
              </a:extLst>
            </xdr:cNvPr>
            <xdr:cNvSpPr txBox="1"/>
          </xdr:nvSpPr>
          <xdr:spPr>
            <a:xfrm>
              <a:off x="373063" y="3524250"/>
              <a:ext cx="1566984" cy="2623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419" sz="1200" b="1" baseline="0">
                  <a:ea typeface="Cambria Math" panose="02040503050406030204" pitchFamily="18" charset="0"/>
                </a:rPr>
                <a:t>VACB</a:t>
              </a:r>
              <a:r>
                <a:rPr lang="es-419" sz="1200" b="0" baseline="0">
                  <a:ea typeface="Cambria Math" panose="02040503050406030204" pitchFamily="18" charset="0"/>
                </a:rPr>
                <a:t> per capita</a:t>
              </a:r>
              <a14:m>
                <m:oMath xmlns:m="http://schemas.openxmlformats.org/officeDocument/2006/math">
                  <m:r>
                    <a:rPr lang="es-419" sz="1200" b="0" i="1">
                      <a:latin typeface="Cambria Math" panose="02040503050406030204" pitchFamily="18" charset="0"/>
                      <a:ea typeface="Cambria Math" panose="02040503050406030204" pitchFamily="18" charset="0"/>
                    </a:rPr>
                    <m:t>=</m:t>
                  </m:r>
                  <m:f>
                    <m:fPr>
                      <m:ctrlPr>
                        <a:rPr lang="es-419" sz="1200" b="0" i="1">
                          <a:latin typeface="Cambria Math" panose="02040503050406030204" pitchFamily="18" charset="0"/>
                        </a:rPr>
                      </m:ctrlPr>
                    </m:fPr>
                    <m:num>
                      <m:r>
                        <a:rPr lang="es-MX" sz="1200" b="0" i="1">
                          <a:latin typeface="Cambria Math" panose="02040503050406030204" pitchFamily="18" charset="0"/>
                        </a:rPr>
                        <m:t>𝑉𝐴𝐶𝐵</m:t>
                      </m:r>
                    </m:num>
                    <m:den>
                      <m:r>
                        <a:rPr lang="es-MX" sz="1200" b="0" i="1">
                          <a:latin typeface="Cambria Math" panose="02040503050406030204" pitchFamily="18" charset="0"/>
                          <a:ea typeface="Cambria Math" panose="02040503050406030204" pitchFamily="18" charset="0"/>
                        </a:rPr>
                        <m:t>𝑃𝑜𝑏</m:t>
                      </m:r>
                      <m:r>
                        <a:rPr lang="es-MX" sz="1200" b="0" i="1">
                          <a:latin typeface="Cambria Math" panose="02040503050406030204" pitchFamily="18" charset="0"/>
                          <a:ea typeface="Cambria Math" panose="02040503050406030204" pitchFamily="18" charset="0"/>
                        </a:rPr>
                        <m:t>.</m:t>
                      </m:r>
                    </m:den>
                  </m:f>
                </m:oMath>
              </a14:m>
              <a:endParaRPr lang="es-MX" sz="1200"/>
            </a:p>
          </xdr:txBody>
        </xdr:sp>
      </mc:Choice>
      <mc:Fallback xmlns="">
        <xdr:sp macro="" textlink="">
          <xdr:nvSpPr>
            <xdr:cNvPr id="8" name="CuadroTexto 5">
              <a:extLst>
                <a:ext uri="{FF2B5EF4-FFF2-40B4-BE49-F238E27FC236}">
                  <a16:creationId xmlns:a16="http://schemas.microsoft.com/office/drawing/2014/main" id="{00000000-0008-0000-0000-000008000000}"/>
                </a:ext>
              </a:extLst>
            </xdr:cNvPr>
            <xdr:cNvSpPr txBox="1"/>
          </xdr:nvSpPr>
          <xdr:spPr>
            <a:xfrm>
              <a:off x="373063" y="3524250"/>
              <a:ext cx="1566984" cy="2623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419" sz="1200" b="1" baseline="0">
                  <a:ea typeface="Cambria Math" panose="02040503050406030204" pitchFamily="18" charset="0"/>
                </a:rPr>
                <a:t>VACB</a:t>
              </a:r>
              <a:r>
                <a:rPr lang="es-419" sz="1200" b="0" baseline="0">
                  <a:ea typeface="Cambria Math" panose="02040503050406030204" pitchFamily="18" charset="0"/>
                </a:rPr>
                <a:t> per capita</a:t>
              </a:r>
              <a:r>
                <a:rPr lang="es-419" sz="1200" b="0" i="0">
                  <a:latin typeface="Cambria Math" panose="02040503050406030204" pitchFamily="18" charset="0"/>
                  <a:ea typeface="Cambria Math" panose="02040503050406030204" pitchFamily="18" charset="0"/>
                </a:rPr>
                <a:t>=</a:t>
              </a:r>
              <a:r>
                <a:rPr lang="es-MX" sz="1200" b="0" i="0">
                  <a:latin typeface="Cambria Math" panose="02040503050406030204" pitchFamily="18" charset="0"/>
                </a:rPr>
                <a:t>𝑉𝐴𝐶𝐵</a:t>
              </a:r>
              <a:r>
                <a:rPr lang="es-419" sz="1200" b="0" i="0">
                  <a:latin typeface="Cambria Math" panose="02040503050406030204" pitchFamily="18" charset="0"/>
                </a:rPr>
                <a:t>/(</a:t>
              </a:r>
              <a:r>
                <a:rPr lang="es-MX" sz="1200" b="0" i="0">
                  <a:latin typeface="Cambria Math" panose="02040503050406030204" pitchFamily="18" charset="0"/>
                  <a:ea typeface="Cambria Math" panose="02040503050406030204" pitchFamily="18" charset="0"/>
                </a:rPr>
                <a:t>𝑃𝑜𝑏.</a:t>
              </a:r>
              <a:r>
                <a:rPr lang="es-419" sz="1200" b="0" i="0">
                  <a:latin typeface="Cambria Math" panose="02040503050406030204" pitchFamily="18" charset="0"/>
                  <a:ea typeface="Cambria Math" panose="02040503050406030204" pitchFamily="18" charset="0"/>
                </a:rPr>
                <a:t>)</a:t>
              </a:r>
              <a:endParaRPr lang="es-MX" sz="1200"/>
            </a:p>
          </xdr:txBody>
        </xdr:sp>
      </mc:Fallback>
    </mc:AlternateContent>
    <xdr:clientData/>
  </xdr:oneCellAnchor>
  <xdr:twoCellAnchor editAs="oneCell">
    <xdr:from>
      <xdr:col>0</xdr:col>
      <xdr:colOff>38100</xdr:colOff>
      <xdr:row>0</xdr:row>
      <xdr:rowOff>28575</xdr:rowOff>
    </xdr:from>
    <xdr:to>
      <xdr:col>2</xdr:col>
      <xdr:colOff>31734</xdr:colOff>
      <xdr:row>4</xdr:row>
      <xdr:rowOff>157920</xdr:rowOff>
    </xdr:to>
    <xdr:pic>
      <xdr:nvPicPr>
        <xdr:cNvPr id="11" name="Imagen 10">
          <a:extLst>
            <a:ext uri="{FF2B5EF4-FFF2-40B4-BE49-F238E27FC236}">
              <a16:creationId xmlns:a16="http://schemas.microsoft.com/office/drawing/2014/main" id="{B8BD7554-ECA9-444B-90A3-672C29CFC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8575"/>
          <a:ext cx="755634" cy="853245"/>
        </a:xfrm>
        <a:prstGeom prst="rect">
          <a:avLst/>
        </a:prstGeom>
      </xdr:spPr>
    </xdr:pic>
    <xdr:clientData/>
  </xdr:twoCellAnchor>
  <xdr:twoCellAnchor editAs="oneCell">
    <xdr:from>
      <xdr:col>20</xdr:col>
      <xdr:colOff>39378</xdr:colOff>
      <xdr:row>0</xdr:row>
      <xdr:rowOff>130117</xdr:rowOff>
    </xdr:from>
    <xdr:to>
      <xdr:col>23</xdr:col>
      <xdr:colOff>357549</xdr:colOff>
      <xdr:row>4</xdr:row>
      <xdr:rowOff>33032</xdr:rowOff>
    </xdr:to>
    <xdr:pic>
      <xdr:nvPicPr>
        <xdr:cNvPr id="15" name="Imagen 14">
          <a:extLst>
            <a:ext uri="{FF2B5EF4-FFF2-40B4-BE49-F238E27FC236}">
              <a16:creationId xmlns:a16="http://schemas.microsoft.com/office/drawing/2014/main" id="{9C959E9E-0845-476D-9FD8-83FDEECE92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1149" b="-3455"/>
        <a:stretch/>
      </xdr:blipFill>
      <xdr:spPr>
        <a:xfrm>
          <a:off x="7659378" y="130117"/>
          <a:ext cx="1461171" cy="626815"/>
        </a:xfrm>
        <a:prstGeom prst="rect">
          <a:avLst/>
        </a:prstGeom>
      </xdr:spPr>
    </xdr:pic>
    <xdr:clientData/>
  </xdr:twoCellAnchor>
  <xdr:twoCellAnchor editAs="oneCell">
    <xdr:from>
      <xdr:col>0</xdr:col>
      <xdr:colOff>0</xdr:colOff>
      <xdr:row>38</xdr:row>
      <xdr:rowOff>0</xdr:rowOff>
    </xdr:from>
    <xdr:to>
      <xdr:col>1</xdr:col>
      <xdr:colOff>374634</xdr:colOff>
      <xdr:row>42</xdr:row>
      <xdr:rowOff>129345</xdr:rowOff>
    </xdr:to>
    <xdr:pic>
      <xdr:nvPicPr>
        <xdr:cNvPr id="16" name="Imagen 15">
          <a:extLst>
            <a:ext uri="{FF2B5EF4-FFF2-40B4-BE49-F238E27FC236}">
              <a16:creationId xmlns:a16="http://schemas.microsoft.com/office/drawing/2014/main" id="{CC9B2EE7-648A-4BBE-8A77-FDBD0A2579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00900"/>
          <a:ext cx="755634" cy="853245"/>
        </a:xfrm>
        <a:prstGeom prst="rect">
          <a:avLst/>
        </a:prstGeom>
      </xdr:spPr>
    </xdr:pic>
    <xdr:clientData/>
  </xdr:twoCellAnchor>
  <xdr:twoCellAnchor editAs="oneCell">
    <xdr:from>
      <xdr:col>20</xdr:col>
      <xdr:colOff>1278</xdr:colOff>
      <xdr:row>38</xdr:row>
      <xdr:rowOff>101542</xdr:rowOff>
    </xdr:from>
    <xdr:to>
      <xdr:col>23</xdr:col>
      <xdr:colOff>319449</xdr:colOff>
      <xdr:row>42</xdr:row>
      <xdr:rowOff>4457</xdr:rowOff>
    </xdr:to>
    <xdr:pic>
      <xdr:nvPicPr>
        <xdr:cNvPr id="17" name="Imagen 16">
          <a:extLst>
            <a:ext uri="{FF2B5EF4-FFF2-40B4-BE49-F238E27FC236}">
              <a16:creationId xmlns:a16="http://schemas.microsoft.com/office/drawing/2014/main" id="{DCF16215-A31A-4FD3-9317-0F77AF013D3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1149" b="-3455"/>
        <a:stretch/>
      </xdr:blipFill>
      <xdr:spPr>
        <a:xfrm>
          <a:off x="7621278" y="7302442"/>
          <a:ext cx="1461171" cy="626815"/>
        </a:xfrm>
        <a:prstGeom prst="rect">
          <a:avLst/>
        </a:prstGeom>
      </xdr:spPr>
    </xdr:pic>
    <xdr:clientData/>
  </xdr:twoCellAnchor>
  <xdr:twoCellAnchor>
    <xdr:from>
      <xdr:col>12</xdr:col>
      <xdr:colOff>38100</xdr:colOff>
      <xdr:row>24</xdr:row>
      <xdr:rowOff>47625</xdr:rowOff>
    </xdr:from>
    <xdr:to>
      <xdr:col>23</xdr:col>
      <xdr:colOff>252414</xdr:colOff>
      <xdr:row>33</xdr:row>
      <xdr:rowOff>142876</xdr:rowOff>
    </xdr:to>
    <xdr:graphicFrame macro="">
      <xdr:nvGraphicFramePr>
        <xdr:cNvPr id="10" name="Gráfico 9">
          <a:extLst>
            <a:ext uri="{FF2B5EF4-FFF2-40B4-BE49-F238E27FC236}">
              <a16:creationId xmlns:a16="http://schemas.microsoft.com/office/drawing/2014/main" id="{334CE211-4133-488B-99BB-536B3B4D3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FFFFFF"/>
      </a:dk2>
      <a:lt2>
        <a:srgbClr val="E7E6E6"/>
      </a:lt2>
      <a:accent1>
        <a:srgbClr val="B12068"/>
      </a:accent1>
      <a:accent2>
        <a:srgbClr val="B93367"/>
      </a:accent2>
      <a:accent3>
        <a:srgbClr val="C55165"/>
      </a:accent3>
      <a:accent4>
        <a:srgbClr val="F3C45F"/>
      </a:accent4>
      <a:accent5>
        <a:srgbClr val="F3C45F"/>
      </a:accent5>
      <a:accent6>
        <a:srgbClr val="E6A36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8"/>
  <sheetViews>
    <sheetView tabSelected="1" view="pageBreakPreview" topLeftCell="A4" zoomScaleNormal="120" zoomScaleSheetLayoutView="100" workbookViewId="0">
      <selection activeCell="G27" sqref="G27:H28"/>
    </sheetView>
  </sheetViews>
  <sheetFormatPr baseColWidth="10" defaultColWidth="9.140625" defaultRowHeight="14.25" x14ac:dyDescent="0.2"/>
  <cols>
    <col min="1" max="24" width="5.7109375" style="1" customWidth="1"/>
    <col min="25" max="16384" width="9.140625" style="1"/>
  </cols>
  <sheetData>
    <row r="1" spans="1:24" x14ac:dyDescent="0.2">
      <c r="A1" s="12"/>
      <c r="B1" s="13"/>
      <c r="C1" s="13"/>
      <c r="D1" s="13"/>
      <c r="E1" s="13"/>
      <c r="F1" s="13"/>
      <c r="G1" s="13"/>
      <c r="H1" s="13"/>
      <c r="I1" s="13"/>
      <c r="J1" s="13"/>
      <c r="K1" s="13"/>
      <c r="L1" s="13"/>
      <c r="M1" s="13"/>
      <c r="N1" s="13"/>
      <c r="O1" s="13"/>
      <c r="P1" s="13"/>
      <c r="Q1" s="13"/>
      <c r="R1" s="13"/>
      <c r="S1" s="13"/>
      <c r="T1" s="13"/>
      <c r="U1" s="13"/>
      <c r="V1" s="13"/>
      <c r="W1" s="13"/>
      <c r="X1" s="14"/>
    </row>
    <row r="2" spans="1:24" x14ac:dyDescent="0.2">
      <c r="A2" s="15"/>
      <c r="B2" s="2"/>
      <c r="C2" s="2"/>
      <c r="D2" s="2"/>
      <c r="E2" s="2"/>
      <c r="F2" s="2"/>
      <c r="G2" s="2"/>
      <c r="H2" s="2"/>
      <c r="I2" s="2"/>
      <c r="J2" s="2"/>
      <c r="K2" s="2"/>
      <c r="L2" s="2"/>
      <c r="M2" s="2"/>
      <c r="N2" s="2"/>
      <c r="O2" s="2"/>
      <c r="P2" s="2"/>
      <c r="Q2" s="2"/>
      <c r="R2" s="2"/>
      <c r="S2" s="2"/>
      <c r="T2" s="2"/>
      <c r="U2" s="2"/>
      <c r="V2" s="2"/>
      <c r="W2" s="2"/>
      <c r="X2" s="16"/>
    </row>
    <row r="3" spans="1:24" x14ac:dyDescent="0.2">
      <c r="A3" s="15"/>
      <c r="B3" s="2"/>
      <c r="C3" s="2"/>
      <c r="D3" s="2"/>
      <c r="E3" s="2"/>
      <c r="F3" s="2"/>
      <c r="G3" s="2"/>
      <c r="H3" s="2"/>
      <c r="I3" s="2"/>
      <c r="J3" s="2"/>
      <c r="K3" s="2"/>
      <c r="L3" s="2"/>
      <c r="M3" s="2"/>
      <c r="N3" s="2"/>
      <c r="O3" s="2"/>
      <c r="P3" s="2"/>
      <c r="Q3" s="2"/>
      <c r="R3" s="2"/>
      <c r="S3" s="2"/>
      <c r="T3" s="2"/>
      <c r="U3" s="2"/>
      <c r="V3" s="2"/>
      <c r="W3" s="2"/>
      <c r="X3" s="16"/>
    </row>
    <row r="4" spans="1:24" x14ac:dyDescent="0.2">
      <c r="A4" s="15"/>
      <c r="B4" s="2"/>
      <c r="C4" s="2"/>
      <c r="D4" s="2"/>
      <c r="E4" s="2"/>
      <c r="F4" s="2"/>
      <c r="G4" s="2"/>
      <c r="H4" s="2"/>
      <c r="I4" s="2"/>
      <c r="J4" s="2"/>
      <c r="K4" s="2"/>
      <c r="L4" s="2"/>
      <c r="M4" s="2"/>
      <c r="N4" s="2"/>
      <c r="O4" s="2"/>
      <c r="P4" s="2"/>
      <c r="Q4" s="2"/>
      <c r="R4" s="2"/>
      <c r="S4" s="2"/>
      <c r="T4" s="2"/>
      <c r="U4" s="2"/>
      <c r="V4" s="2"/>
      <c r="W4" s="2"/>
      <c r="X4" s="16"/>
    </row>
    <row r="5" spans="1:24" x14ac:dyDescent="0.2">
      <c r="A5" s="15"/>
      <c r="B5" s="2"/>
      <c r="C5" s="2"/>
      <c r="D5" s="2"/>
      <c r="E5" s="2"/>
      <c r="F5" s="2"/>
      <c r="G5" s="2"/>
      <c r="H5" s="2"/>
      <c r="I5" s="2"/>
      <c r="J5" s="2"/>
      <c r="K5" s="2"/>
      <c r="L5" s="2"/>
      <c r="M5" s="2"/>
      <c r="N5" s="2"/>
      <c r="O5" s="2"/>
      <c r="P5" s="2"/>
      <c r="Q5" s="2"/>
      <c r="R5" s="2"/>
      <c r="S5" s="2"/>
      <c r="T5" s="2"/>
      <c r="U5" s="2"/>
      <c r="V5" s="2"/>
      <c r="W5" s="2"/>
      <c r="X5" s="16"/>
    </row>
    <row r="6" spans="1:24" ht="15" x14ac:dyDescent="0.25">
      <c r="A6" s="89" t="s">
        <v>11</v>
      </c>
      <c r="B6" s="90"/>
      <c r="C6" s="90"/>
      <c r="D6" s="90"/>
      <c r="E6" s="90"/>
      <c r="F6" s="90"/>
      <c r="G6" s="90"/>
      <c r="H6" s="90"/>
      <c r="I6" s="90"/>
      <c r="J6" s="90"/>
      <c r="K6" s="90"/>
      <c r="L6" s="90"/>
      <c r="M6" s="90"/>
      <c r="N6" s="90"/>
      <c r="O6" s="90"/>
      <c r="P6" s="90"/>
      <c r="Q6" s="90"/>
      <c r="R6" s="90"/>
      <c r="S6" s="90"/>
      <c r="T6" s="90"/>
      <c r="U6" s="90"/>
      <c r="V6" s="90"/>
      <c r="W6" s="90"/>
      <c r="X6" s="91"/>
    </row>
    <row r="7" spans="1:24" ht="21.75" customHeight="1" x14ac:dyDescent="0.2">
      <c r="A7" s="71" t="s">
        <v>24</v>
      </c>
      <c r="B7" s="71"/>
      <c r="C7" s="71"/>
      <c r="D7" s="71"/>
      <c r="E7" s="71"/>
      <c r="F7" s="71"/>
      <c r="G7" s="71"/>
      <c r="H7" s="71"/>
      <c r="I7" s="71"/>
      <c r="J7" s="71"/>
      <c r="K7" s="71"/>
      <c r="L7" s="71"/>
      <c r="M7" s="71"/>
      <c r="N7" s="71"/>
      <c r="O7" s="71"/>
      <c r="P7" s="71"/>
      <c r="Q7" s="71"/>
      <c r="R7" s="71"/>
      <c r="S7" s="71"/>
      <c r="T7" s="71"/>
      <c r="U7" s="71"/>
      <c r="V7" s="71"/>
      <c r="W7" s="71"/>
      <c r="X7" s="71"/>
    </row>
    <row r="8" spans="1:24" ht="9.9499999999999993" customHeight="1" x14ac:dyDescent="0.2">
      <c r="A8" s="15"/>
      <c r="B8" s="2"/>
      <c r="C8" s="2"/>
      <c r="D8" s="2"/>
      <c r="E8" s="2"/>
      <c r="F8" s="2"/>
      <c r="G8" s="2"/>
      <c r="H8" s="2"/>
      <c r="I8" s="2"/>
      <c r="J8" s="2"/>
      <c r="K8" s="2"/>
      <c r="L8" s="2"/>
      <c r="M8" s="2"/>
      <c r="N8" s="2"/>
      <c r="O8" s="2"/>
      <c r="P8" s="2"/>
      <c r="Q8" s="2"/>
      <c r="R8" s="2"/>
      <c r="S8" s="2"/>
      <c r="T8" s="2"/>
      <c r="U8" s="2"/>
      <c r="V8" s="2"/>
      <c r="W8" s="2"/>
      <c r="X8" s="16"/>
    </row>
    <row r="9" spans="1:24" ht="15.75" customHeight="1" x14ac:dyDescent="0.2">
      <c r="A9" s="72" t="s">
        <v>3</v>
      </c>
      <c r="B9" s="72"/>
      <c r="C9" s="72"/>
      <c r="D9" s="72"/>
      <c r="E9" s="94" t="s">
        <v>43</v>
      </c>
      <c r="F9" s="94"/>
      <c r="G9" s="94"/>
      <c r="H9" s="94"/>
      <c r="I9" s="72" t="s">
        <v>4</v>
      </c>
      <c r="J9" s="72"/>
      <c r="K9" s="72"/>
      <c r="L9" s="92" t="s">
        <v>26</v>
      </c>
      <c r="M9" s="92"/>
      <c r="N9" s="92"/>
      <c r="O9" s="92"/>
      <c r="P9" s="92"/>
      <c r="Q9" s="92"/>
      <c r="R9" s="92"/>
      <c r="S9" s="92"/>
      <c r="T9" s="92"/>
      <c r="U9" s="92"/>
      <c r="V9" s="92"/>
      <c r="W9" s="92"/>
      <c r="X9" s="92"/>
    </row>
    <row r="10" spans="1:24" ht="15.75" customHeight="1" x14ac:dyDescent="0.2">
      <c r="A10" s="72" t="s">
        <v>12</v>
      </c>
      <c r="B10" s="72"/>
      <c r="C10" s="72"/>
      <c r="D10" s="72"/>
      <c r="E10" s="95" t="s">
        <v>25</v>
      </c>
      <c r="F10" s="95"/>
      <c r="G10" s="95"/>
      <c r="H10" s="95"/>
      <c r="I10" s="72" t="s">
        <v>23</v>
      </c>
      <c r="J10" s="72"/>
      <c r="K10" s="72"/>
      <c r="L10" s="75" t="s">
        <v>27</v>
      </c>
      <c r="M10" s="75"/>
      <c r="N10" s="75"/>
      <c r="O10" s="75"/>
      <c r="P10" s="75"/>
      <c r="Q10" s="75"/>
      <c r="R10" s="75"/>
      <c r="S10" s="75"/>
      <c r="T10" s="75"/>
      <c r="U10" s="75"/>
      <c r="V10" s="75"/>
      <c r="W10" s="75"/>
      <c r="X10" s="75"/>
    </row>
    <row r="11" spans="1:24" ht="15.75" customHeight="1" x14ac:dyDescent="0.2">
      <c r="A11" s="72" t="s">
        <v>6</v>
      </c>
      <c r="B11" s="72"/>
      <c r="C11" s="72"/>
      <c r="D11" s="72"/>
      <c r="E11" s="96" t="s">
        <v>55</v>
      </c>
      <c r="F11" s="96"/>
      <c r="G11" s="96"/>
      <c r="H11" s="96"/>
      <c r="I11" s="72" t="s">
        <v>7</v>
      </c>
      <c r="J11" s="72"/>
      <c r="K11" s="72"/>
      <c r="L11" s="75" t="s">
        <v>28</v>
      </c>
      <c r="M11" s="75"/>
      <c r="N11" s="75"/>
      <c r="O11" s="75"/>
      <c r="P11" s="75"/>
      <c r="Q11" s="72" t="s">
        <v>5</v>
      </c>
      <c r="R11" s="72"/>
      <c r="S11" s="72"/>
      <c r="T11" s="93">
        <v>45965</v>
      </c>
      <c r="U11" s="93"/>
      <c r="V11" s="93"/>
      <c r="W11" s="93"/>
      <c r="X11" s="93"/>
    </row>
    <row r="12" spans="1:24" ht="9.9499999999999993" customHeight="1" x14ac:dyDescent="0.2">
      <c r="A12" s="15"/>
      <c r="B12" s="2"/>
      <c r="C12" s="2"/>
      <c r="D12" s="2"/>
      <c r="E12" s="2"/>
      <c r="F12" s="2"/>
      <c r="G12" s="2"/>
      <c r="H12" s="2"/>
      <c r="I12" s="2"/>
      <c r="J12" s="2"/>
      <c r="K12" s="2"/>
      <c r="L12" s="2"/>
      <c r="M12" s="2"/>
      <c r="N12" s="2"/>
      <c r="O12" s="2"/>
      <c r="P12" s="2"/>
      <c r="Q12" s="2"/>
      <c r="R12" s="2"/>
      <c r="S12" s="2"/>
      <c r="T12" s="2"/>
      <c r="U12" s="2"/>
      <c r="V12" s="2"/>
      <c r="W12" s="2"/>
      <c r="X12" s="16"/>
    </row>
    <row r="13" spans="1:24" ht="15.75" customHeight="1" x14ac:dyDescent="0.2">
      <c r="A13" s="76" t="s">
        <v>0</v>
      </c>
      <c r="B13" s="76"/>
      <c r="C13" s="76"/>
      <c r="D13" s="76"/>
      <c r="E13" s="76"/>
      <c r="F13" s="76"/>
      <c r="G13" s="76"/>
      <c r="H13" s="76"/>
      <c r="I13" s="76"/>
      <c r="J13" s="76"/>
      <c r="K13" s="76" t="s">
        <v>16</v>
      </c>
      <c r="L13" s="76"/>
      <c r="M13" s="76"/>
      <c r="N13" s="76"/>
      <c r="O13" s="76"/>
      <c r="P13" s="76"/>
      <c r="Q13" s="76"/>
      <c r="R13" s="76" t="s">
        <v>8</v>
      </c>
      <c r="S13" s="76"/>
      <c r="T13" s="76"/>
      <c r="U13" s="76"/>
      <c r="V13" s="76"/>
      <c r="W13" s="76"/>
      <c r="X13" s="76"/>
    </row>
    <row r="14" spans="1:24" ht="15.75" customHeight="1" x14ac:dyDescent="0.2">
      <c r="A14" s="78" t="s">
        <v>51</v>
      </c>
      <c r="B14" s="78"/>
      <c r="C14" s="78"/>
      <c r="D14" s="78"/>
      <c r="E14" s="78"/>
      <c r="F14" s="78"/>
      <c r="G14" s="78"/>
      <c r="H14" s="78"/>
      <c r="I14" s="78"/>
      <c r="J14" s="78"/>
      <c r="K14" s="78" t="s">
        <v>29</v>
      </c>
      <c r="L14" s="78"/>
      <c r="M14" s="78"/>
      <c r="N14" s="78"/>
      <c r="O14" s="78"/>
      <c r="P14" s="78"/>
      <c r="Q14" s="78"/>
      <c r="R14" s="83" t="s">
        <v>44</v>
      </c>
      <c r="S14" s="84"/>
      <c r="T14" s="84"/>
      <c r="U14" s="84"/>
      <c r="V14" s="84"/>
      <c r="W14" s="84"/>
      <c r="X14" s="85"/>
    </row>
    <row r="15" spans="1:24" ht="15" customHeight="1" x14ac:dyDescent="0.2">
      <c r="A15" s="78"/>
      <c r="B15" s="78"/>
      <c r="C15" s="78"/>
      <c r="D15" s="78"/>
      <c r="E15" s="78"/>
      <c r="F15" s="78"/>
      <c r="G15" s="78"/>
      <c r="H15" s="78"/>
      <c r="I15" s="78"/>
      <c r="J15" s="78"/>
      <c r="K15" s="78"/>
      <c r="L15" s="78"/>
      <c r="M15" s="78"/>
      <c r="N15" s="78"/>
      <c r="O15" s="78"/>
      <c r="P15" s="78"/>
      <c r="Q15" s="78"/>
      <c r="R15" s="86"/>
      <c r="S15" s="87"/>
      <c r="T15" s="87"/>
      <c r="U15" s="87"/>
      <c r="V15" s="87"/>
      <c r="W15" s="87"/>
      <c r="X15" s="88"/>
    </row>
    <row r="16" spans="1:24" ht="15" customHeight="1" x14ac:dyDescent="0.2">
      <c r="A16" s="78"/>
      <c r="B16" s="78"/>
      <c r="C16" s="78"/>
      <c r="D16" s="78"/>
      <c r="E16" s="78"/>
      <c r="F16" s="78"/>
      <c r="G16" s="78"/>
      <c r="H16" s="78"/>
      <c r="I16" s="78"/>
      <c r="J16" s="78"/>
      <c r="K16" s="78"/>
      <c r="L16" s="78"/>
      <c r="M16" s="78"/>
      <c r="N16" s="78"/>
      <c r="O16" s="78"/>
      <c r="P16" s="78"/>
      <c r="Q16" s="78"/>
      <c r="R16" s="83" t="s">
        <v>49</v>
      </c>
      <c r="S16" s="84"/>
      <c r="T16" s="84"/>
      <c r="U16" s="84"/>
      <c r="V16" s="84"/>
      <c r="W16" s="84"/>
      <c r="X16" s="85"/>
    </row>
    <row r="17" spans="1:31" ht="15.75" customHeight="1" x14ac:dyDescent="0.2">
      <c r="A17" s="78"/>
      <c r="B17" s="78"/>
      <c r="C17" s="78"/>
      <c r="D17" s="78"/>
      <c r="E17" s="78"/>
      <c r="F17" s="78"/>
      <c r="G17" s="78"/>
      <c r="H17" s="78"/>
      <c r="I17" s="78"/>
      <c r="J17" s="78"/>
      <c r="K17" s="78"/>
      <c r="L17" s="78"/>
      <c r="M17" s="78"/>
      <c r="N17" s="78"/>
      <c r="O17" s="78"/>
      <c r="P17" s="78"/>
      <c r="Q17" s="78"/>
      <c r="R17" s="86"/>
      <c r="S17" s="87"/>
      <c r="T17" s="87"/>
      <c r="U17" s="87"/>
      <c r="V17" s="87"/>
      <c r="W17" s="87"/>
      <c r="X17" s="88"/>
    </row>
    <row r="18" spans="1:31" ht="9.9499999999999993" customHeight="1" x14ac:dyDescent="0.2">
      <c r="A18" s="15"/>
      <c r="B18" s="2"/>
      <c r="C18" s="2"/>
      <c r="D18" s="2"/>
      <c r="E18" s="2"/>
      <c r="F18" s="2"/>
      <c r="G18" s="2"/>
      <c r="H18" s="2"/>
      <c r="I18" s="2"/>
      <c r="J18" s="2"/>
      <c r="K18" s="2"/>
      <c r="L18" s="2"/>
      <c r="M18" s="2"/>
      <c r="N18" s="2"/>
      <c r="O18" s="2"/>
      <c r="P18" s="2"/>
      <c r="Q18" s="2"/>
      <c r="R18" s="2"/>
      <c r="S18" s="2"/>
      <c r="T18" s="2"/>
      <c r="U18" s="2"/>
      <c r="V18" s="2"/>
      <c r="W18" s="2"/>
      <c r="X18" s="16"/>
    </row>
    <row r="19" spans="1:31" ht="15.75" customHeight="1" x14ac:dyDescent="0.2">
      <c r="A19" s="76" t="s">
        <v>2</v>
      </c>
      <c r="B19" s="76"/>
      <c r="C19" s="76"/>
      <c r="D19" s="76"/>
      <c r="E19" s="76"/>
      <c r="F19" s="76"/>
      <c r="G19" s="76" t="s">
        <v>1</v>
      </c>
      <c r="H19" s="76"/>
      <c r="I19" s="76"/>
      <c r="J19" s="76"/>
      <c r="K19" s="76"/>
      <c r="L19" s="76"/>
      <c r="M19" s="76"/>
      <c r="N19" s="76"/>
      <c r="O19" s="76"/>
      <c r="P19" s="76"/>
      <c r="Q19" s="76"/>
      <c r="R19" s="76"/>
      <c r="S19" s="76"/>
      <c r="T19" s="76"/>
      <c r="U19" s="76"/>
      <c r="V19" s="76"/>
      <c r="W19" s="76"/>
      <c r="X19" s="76"/>
    </row>
    <row r="20" spans="1:31" ht="18" customHeight="1" x14ac:dyDescent="0.2">
      <c r="A20" s="57"/>
      <c r="B20" s="57"/>
      <c r="C20" s="57"/>
      <c r="D20" s="57"/>
      <c r="E20" s="57"/>
      <c r="F20" s="57"/>
      <c r="G20" s="28" t="s">
        <v>30</v>
      </c>
      <c r="H20" s="29"/>
      <c r="I20" s="29"/>
      <c r="J20" s="29"/>
      <c r="K20" s="29"/>
      <c r="L20" s="29"/>
      <c r="M20" s="29"/>
      <c r="N20" s="29"/>
      <c r="O20" s="29"/>
      <c r="P20" s="29"/>
      <c r="Q20" s="29"/>
      <c r="R20" s="29"/>
      <c r="S20" s="29"/>
      <c r="T20" s="29"/>
      <c r="U20" s="29"/>
      <c r="V20" s="29"/>
      <c r="W20" s="29"/>
      <c r="X20" s="30"/>
    </row>
    <row r="21" spans="1:31" ht="18" customHeight="1" x14ac:dyDescent="0.2">
      <c r="A21" s="57"/>
      <c r="B21" s="57"/>
      <c r="C21" s="57"/>
      <c r="D21" s="57"/>
      <c r="E21" s="57"/>
      <c r="F21" s="57"/>
      <c r="G21" s="28" t="s">
        <v>31</v>
      </c>
      <c r="H21" s="29"/>
      <c r="I21" s="29"/>
      <c r="J21" s="29"/>
      <c r="K21" s="29"/>
      <c r="L21" s="29"/>
      <c r="M21" s="29"/>
      <c r="N21" s="29"/>
      <c r="O21" s="29"/>
      <c r="P21" s="29"/>
      <c r="Q21" s="29"/>
      <c r="R21" s="29"/>
      <c r="S21" s="29"/>
      <c r="T21" s="29"/>
      <c r="U21" s="29"/>
      <c r="V21" s="29"/>
      <c r="W21" s="29"/>
      <c r="X21" s="30"/>
    </row>
    <row r="22" spans="1:31" ht="18" customHeight="1" x14ac:dyDescent="0.2">
      <c r="A22" s="57"/>
      <c r="B22" s="57"/>
      <c r="C22" s="57"/>
      <c r="D22" s="57"/>
      <c r="E22" s="57"/>
      <c r="F22" s="57"/>
      <c r="G22" s="28" t="s">
        <v>32</v>
      </c>
      <c r="H22" s="29"/>
      <c r="I22" s="29"/>
      <c r="J22" s="29"/>
      <c r="K22" s="29"/>
      <c r="L22" s="29"/>
      <c r="M22" s="29"/>
      <c r="N22" s="29"/>
      <c r="O22" s="29"/>
      <c r="P22" s="29"/>
      <c r="Q22" s="29"/>
      <c r="R22" s="29"/>
      <c r="S22" s="29"/>
      <c r="T22" s="29"/>
      <c r="U22" s="29"/>
      <c r="V22" s="29"/>
      <c r="W22" s="29"/>
      <c r="X22" s="30"/>
      <c r="AB22" s="5"/>
      <c r="AC22" s="5"/>
      <c r="AD22" s="5"/>
      <c r="AE22" s="5"/>
    </row>
    <row r="23" spans="1:31" ht="9.9499999999999993" customHeight="1" x14ac:dyDescent="0.2">
      <c r="A23" s="15"/>
      <c r="B23" s="2"/>
      <c r="C23" s="2"/>
      <c r="D23" s="2"/>
      <c r="E23" s="2"/>
      <c r="F23" s="2"/>
      <c r="G23" s="2"/>
      <c r="H23" s="2"/>
      <c r="I23" s="2"/>
      <c r="J23" s="2"/>
      <c r="K23" s="2"/>
      <c r="L23" s="2"/>
      <c r="M23" s="2"/>
      <c r="N23" s="2"/>
      <c r="O23" s="2"/>
      <c r="P23" s="2"/>
      <c r="Q23" s="2"/>
      <c r="R23" s="2"/>
      <c r="S23" s="2"/>
      <c r="T23" s="2"/>
      <c r="U23" s="2"/>
      <c r="V23" s="2"/>
      <c r="W23" s="2"/>
      <c r="X23" s="16"/>
      <c r="AB23" s="5"/>
      <c r="AC23" s="5"/>
      <c r="AD23" s="5"/>
      <c r="AE23" s="5"/>
    </row>
    <row r="24" spans="1:31" ht="15" x14ac:dyDescent="0.25">
      <c r="A24" s="58" t="s">
        <v>9</v>
      </c>
      <c r="B24" s="58"/>
      <c r="C24" s="58"/>
      <c r="D24" s="58"/>
      <c r="E24" s="58"/>
      <c r="F24" s="58"/>
      <c r="G24" s="58"/>
      <c r="H24" s="58"/>
      <c r="I24" s="58"/>
      <c r="J24" s="58"/>
      <c r="K24" s="58"/>
      <c r="L24" s="58"/>
      <c r="M24" s="35" t="s">
        <v>15</v>
      </c>
      <c r="N24" s="35"/>
      <c r="O24" s="35"/>
      <c r="P24" s="35"/>
      <c r="Q24" s="35"/>
      <c r="R24" s="35"/>
      <c r="S24" s="35"/>
      <c r="T24" s="35"/>
      <c r="U24" s="35"/>
      <c r="V24" s="35"/>
      <c r="W24" s="35"/>
      <c r="X24" s="35"/>
      <c r="AB24" s="5"/>
      <c r="AC24" s="6"/>
      <c r="AD24" s="6"/>
      <c r="AE24" s="5"/>
    </row>
    <row r="25" spans="1:31" ht="15" customHeight="1" x14ac:dyDescent="0.2">
      <c r="A25" s="48" t="s">
        <v>45</v>
      </c>
      <c r="B25" s="49"/>
      <c r="C25" s="49"/>
      <c r="D25" s="49"/>
      <c r="E25" s="49"/>
      <c r="F25" s="49"/>
      <c r="G25" s="69" t="s">
        <v>46</v>
      </c>
      <c r="H25" s="70"/>
      <c r="I25" s="31" t="s">
        <v>13</v>
      </c>
      <c r="J25" s="32"/>
      <c r="K25" s="37" t="s">
        <v>10</v>
      </c>
      <c r="L25" s="37"/>
      <c r="M25" s="36"/>
      <c r="N25" s="36"/>
      <c r="O25" s="36"/>
      <c r="P25" s="36"/>
      <c r="Q25" s="36"/>
      <c r="R25" s="36"/>
      <c r="S25" s="36"/>
      <c r="T25" s="36"/>
      <c r="U25" s="36"/>
      <c r="V25" s="36"/>
      <c r="W25" s="36"/>
      <c r="X25" s="36"/>
      <c r="AB25" s="5"/>
      <c r="AC25" s="7"/>
      <c r="AD25" s="5"/>
      <c r="AE25" s="5"/>
    </row>
    <row r="26" spans="1:31" ht="15" customHeight="1" x14ac:dyDescent="0.2">
      <c r="A26" s="55">
        <v>2009</v>
      </c>
      <c r="B26" s="56"/>
      <c r="C26" s="55">
        <v>2014</v>
      </c>
      <c r="D26" s="56"/>
      <c r="E26" s="55">
        <v>2019</v>
      </c>
      <c r="F26" s="56"/>
      <c r="G26" s="50">
        <v>2023</v>
      </c>
      <c r="H26" s="51"/>
      <c r="I26" s="33"/>
      <c r="J26" s="34"/>
      <c r="K26" s="37"/>
      <c r="L26" s="37"/>
      <c r="M26" s="36"/>
      <c r="N26" s="36"/>
      <c r="O26" s="36"/>
      <c r="P26" s="36"/>
      <c r="Q26" s="36"/>
      <c r="R26" s="36"/>
      <c r="S26" s="36"/>
      <c r="T26" s="36"/>
      <c r="U26" s="36"/>
      <c r="V26" s="36"/>
      <c r="W26" s="36"/>
      <c r="X26" s="36"/>
      <c r="AB26" s="5"/>
      <c r="AC26" s="7"/>
      <c r="AD26" s="5"/>
      <c r="AE26" s="5"/>
    </row>
    <row r="27" spans="1:31" ht="15" customHeight="1" x14ac:dyDescent="0.2">
      <c r="A27" s="63">
        <f>Datos!C16</f>
        <v>65.315612015512002</v>
      </c>
      <c r="B27" s="64"/>
      <c r="C27" s="63">
        <f>Datos!C17</f>
        <v>41.458459286982389</v>
      </c>
      <c r="D27" s="64"/>
      <c r="E27" s="63">
        <f>Datos!C18</f>
        <v>66.504022483060211</v>
      </c>
      <c r="F27" s="67"/>
      <c r="G27" s="59">
        <f>Datos!C19</f>
        <v>120.82922947767123</v>
      </c>
      <c r="H27" s="60"/>
      <c r="I27" s="37"/>
      <c r="J27" s="37"/>
      <c r="K27" s="38"/>
      <c r="L27" s="38"/>
      <c r="M27" s="36"/>
      <c r="N27" s="36"/>
      <c r="O27" s="36"/>
      <c r="P27" s="36"/>
      <c r="Q27" s="36"/>
      <c r="R27" s="36"/>
      <c r="S27" s="36"/>
      <c r="T27" s="36"/>
      <c r="U27" s="36"/>
      <c r="V27" s="36"/>
      <c r="W27" s="36"/>
      <c r="X27" s="36"/>
      <c r="AB27" s="5"/>
      <c r="AC27" s="5"/>
      <c r="AD27" s="5"/>
      <c r="AE27" s="5"/>
    </row>
    <row r="28" spans="1:31" ht="15" customHeight="1" x14ac:dyDescent="0.2">
      <c r="A28" s="65"/>
      <c r="B28" s="66"/>
      <c r="C28" s="65"/>
      <c r="D28" s="66"/>
      <c r="E28" s="65"/>
      <c r="F28" s="68"/>
      <c r="G28" s="61"/>
      <c r="H28" s="62"/>
      <c r="I28" s="37"/>
      <c r="J28" s="37"/>
      <c r="K28" s="38"/>
      <c r="L28" s="38"/>
      <c r="M28" s="36"/>
      <c r="N28" s="36"/>
      <c r="O28" s="36"/>
      <c r="P28" s="36"/>
      <c r="Q28" s="36"/>
      <c r="R28" s="36"/>
      <c r="S28" s="36"/>
      <c r="T28" s="36"/>
      <c r="U28" s="36"/>
      <c r="V28" s="36"/>
      <c r="W28" s="36"/>
      <c r="X28" s="36"/>
      <c r="AB28" s="5"/>
      <c r="AC28" s="5"/>
      <c r="AD28" s="5"/>
      <c r="AE28" s="5"/>
    </row>
    <row r="29" spans="1:31" ht="15" customHeight="1" x14ac:dyDescent="0.2">
      <c r="A29" s="39"/>
      <c r="B29" s="40"/>
      <c r="C29" s="40"/>
      <c r="D29" s="40"/>
      <c r="E29" s="40"/>
      <c r="F29" s="40"/>
      <c r="G29" s="40"/>
      <c r="H29" s="40"/>
      <c r="I29" s="40"/>
      <c r="J29" s="40"/>
      <c r="K29" s="40"/>
      <c r="L29" s="41"/>
      <c r="M29" s="36"/>
      <c r="N29" s="36"/>
      <c r="O29" s="36"/>
      <c r="P29" s="36"/>
      <c r="Q29" s="36"/>
      <c r="R29" s="36"/>
      <c r="S29" s="36"/>
      <c r="T29" s="36"/>
      <c r="U29" s="36"/>
      <c r="V29" s="36"/>
      <c r="W29" s="36"/>
      <c r="X29" s="36"/>
      <c r="AB29" s="5"/>
      <c r="AC29" s="5"/>
      <c r="AD29" s="5"/>
      <c r="AE29" s="5"/>
    </row>
    <row r="30" spans="1:31" ht="15" customHeight="1" x14ac:dyDescent="0.2">
      <c r="A30" s="42"/>
      <c r="B30" s="43"/>
      <c r="C30" s="43"/>
      <c r="D30" s="43"/>
      <c r="E30" s="43"/>
      <c r="F30" s="43"/>
      <c r="G30" s="43"/>
      <c r="H30" s="43"/>
      <c r="I30" s="43"/>
      <c r="J30" s="43"/>
      <c r="K30" s="43"/>
      <c r="L30" s="44"/>
      <c r="M30" s="36"/>
      <c r="N30" s="36"/>
      <c r="O30" s="36"/>
      <c r="P30" s="36"/>
      <c r="Q30" s="36"/>
      <c r="R30" s="36"/>
      <c r="S30" s="36"/>
      <c r="T30" s="36"/>
      <c r="U30" s="36"/>
      <c r="V30" s="36"/>
      <c r="W30" s="36"/>
      <c r="X30" s="36"/>
      <c r="AB30" s="5"/>
      <c r="AC30" s="5"/>
      <c r="AD30" s="5"/>
      <c r="AE30" s="5"/>
    </row>
    <row r="31" spans="1:31" ht="15" customHeight="1" x14ac:dyDescent="0.2">
      <c r="A31" s="42"/>
      <c r="B31" s="43"/>
      <c r="C31" s="43"/>
      <c r="D31" s="43"/>
      <c r="E31" s="43"/>
      <c r="F31" s="43"/>
      <c r="G31" s="43"/>
      <c r="H31" s="43"/>
      <c r="I31" s="43"/>
      <c r="J31" s="43"/>
      <c r="K31" s="43"/>
      <c r="L31" s="44"/>
      <c r="M31" s="36"/>
      <c r="N31" s="36"/>
      <c r="O31" s="36"/>
      <c r="P31" s="36"/>
      <c r="Q31" s="36"/>
      <c r="R31" s="36"/>
      <c r="S31" s="36"/>
      <c r="T31" s="36"/>
      <c r="U31" s="36"/>
      <c r="V31" s="36"/>
      <c r="W31" s="36"/>
      <c r="X31" s="36"/>
    </row>
    <row r="32" spans="1:31" ht="15" customHeight="1" x14ac:dyDescent="0.2">
      <c r="A32" s="42"/>
      <c r="B32" s="43"/>
      <c r="C32" s="43"/>
      <c r="D32" s="43"/>
      <c r="E32" s="43"/>
      <c r="F32" s="43"/>
      <c r="G32" s="43"/>
      <c r="H32" s="43"/>
      <c r="I32" s="43"/>
      <c r="J32" s="43"/>
      <c r="K32" s="43"/>
      <c r="L32" s="44"/>
      <c r="M32" s="36"/>
      <c r="N32" s="36"/>
      <c r="O32" s="36"/>
      <c r="P32" s="36"/>
      <c r="Q32" s="36"/>
      <c r="R32" s="36"/>
      <c r="S32" s="36"/>
      <c r="T32" s="36"/>
      <c r="U32" s="36"/>
      <c r="V32" s="36"/>
      <c r="W32" s="36"/>
      <c r="X32" s="36"/>
    </row>
    <row r="33" spans="1:24" ht="15" customHeight="1" x14ac:dyDescent="0.2">
      <c r="A33" s="42"/>
      <c r="B33" s="43"/>
      <c r="C33" s="43"/>
      <c r="D33" s="43"/>
      <c r="E33" s="43"/>
      <c r="F33" s="43"/>
      <c r="G33" s="43"/>
      <c r="H33" s="43"/>
      <c r="I33" s="43"/>
      <c r="J33" s="43"/>
      <c r="K33" s="43"/>
      <c r="L33" s="44"/>
      <c r="M33" s="36"/>
      <c r="N33" s="36"/>
      <c r="O33" s="36"/>
      <c r="P33" s="36"/>
      <c r="Q33" s="36"/>
      <c r="R33" s="36"/>
      <c r="S33" s="36"/>
      <c r="T33" s="36"/>
      <c r="U33" s="36"/>
      <c r="V33" s="36"/>
      <c r="W33" s="36"/>
      <c r="X33" s="36"/>
    </row>
    <row r="34" spans="1:24" ht="15" customHeight="1" x14ac:dyDescent="0.2">
      <c r="A34" s="45"/>
      <c r="B34" s="46"/>
      <c r="C34" s="46"/>
      <c r="D34" s="46"/>
      <c r="E34" s="46"/>
      <c r="F34" s="46"/>
      <c r="G34" s="46"/>
      <c r="H34" s="46"/>
      <c r="I34" s="46"/>
      <c r="J34" s="46"/>
      <c r="K34" s="46"/>
      <c r="L34" s="47"/>
      <c r="M34" s="36"/>
      <c r="N34" s="36"/>
      <c r="O34" s="36"/>
      <c r="P34" s="36"/>
      <c r="Q34" s="36"/>
      <c r="R34" s="36"/>
      <c r="S34" s="36"/>
      <c r="T34" s="36"/>
      <c r="U34" s="36"/>
      <c r="V34" s="36"/>
      <c r="W34" s="36"/>
      <c r="X34" s="36"/>
    </row>
    <row r="35" spans="1:24" ht="15" customHeight="1" x14ac:dyDescent="0.2">
      <c r="A35" s="52" t="s">
        <v>14</v>
      </c>
      <c r="B35" s="4" t="s">
        <v>56</v>
      </c>
      <c r="C35" s="2"/>
      <c r="D35" s="2"/>
      <c r="E35" s="3"/>
      <c r="F35" s="3"/>
      <c r="G35" s="3"/>
      <c r="H35" s="3"/>
      <c r="I35" s="2"/>
      <c r="J35" s="2"/>
      <c r="K35" s="2"/>
      <c r="L35" s="2"/>
      <c r="M35" s="3"/>
      <c r="N35" s="3"/>
      <c r="O35" s="3"/>
      <c r="P35" s="3"/>
      <c r="Q35" s="3"/>
      <c r="R35" s="3"/>
      <c r="S35" s="3"/>
      <c r="T35" s="3"/>
      <c r="U35" s="2"/>
      <c r="V35" s="2"/>
      <c r="W35" s="2"/>
      <c r="X35" s="16"/>
    </row>
    <row r="36" spans="1:24" ht="15" customHeight="1" x14ac:dyDescent="0.2">
      <c r="A36" s="53"/>
      <c r="B36" s="4"/>
      <c r="C36" s="2"/>
      <c r="D36" s="2"/>
      <c r="E36" s="2"/>
      <c r="F36" s="2"/>
      <c r="G36" s="2"/>
      <c r="H36" s="2"/>
      <c r="I36" s="2"/>
      <c r="J36" s="2"/>
      <c r="K36" s="2"/>
      <c r="L36" s="2"/>
      <c r="M36" s="3"/>
      <c r="N36" s="3"/>
      <c r="O36" s="3"/>
      <c r="P36" s="3"/>
      <c r="Q36" s="3"/>
      <c r="R36" s="3"/>
      <c r="S36" s="3"/>
      <c r="T36" s="3"/>
      <c r="U36" s="2"/>
      <c r="V36" s="2"/>
      <c r="W36" s="2"/>
      <c r="X36" s="16"/>
    </row>
    <row r="37" spans="1:24" ht="15" customHeight="1" x14ac:dyDescent="0.2">
      <c r="A37" s="53"/>
      <c r="B37" s="4"/>
      <c r="C37" s="2"/>
      <c r="D37" s="2"/>
      <c r="E37" s="2"/>
      <c r="F37" s="2"/>
      <c r="G37" s="2"/>
      <c r="H37" s="2"/>
      <c r="I37" s="2"/>
      <c r="J37" s="2"/>
      <c r="K37" s="2"/>
      <c r="L37" s="2"/>
      <c r="M37" s="3"/>
      <c r="N37" s="3"/>
      <c r="O37" s="3"/>
      <c r="P37" s="3"/>
      <c r="Q37" s="3"/>
      <c r="R37" s="3"/>
      <c r="S37" s="3"/>
      <c r="T37" s="3"/>
      <c r="U37" s="2"/>
      <c r="V37" s="2"/>
      <c r="W37" s="2"/>
      <c r="X37" s="16"/>
    </row>
    <row r="38" spans="1:24" ht="15.75" customHeight="1" x14ac:dyDescent="0.2">
      <c r="A38" s="54"/>
      <c r="B38" s="17"/>
      <c r="C38" s="17"/>
      <c r="D38" s="17"/>
      <c r="E38" s="17"/>
      <c r="F38" s="17"/>
      <c r="G38" s="17"/>
      <c r="H38" s="17"/>
      <c r="I38" s="17"/>
      <c r="J38" s="18"/>
      <c r="K38" s="17"/>
      <c r="L38" s="17"/>
      <c r="M38" s="19"/>
      <c r="N38" s="19"/>
      <c r="O38" s="19"/>
      <c r="P38" s="19"/>
      <c r="Q38" s="19"/>
      <c r="R38" s="19"/>
      <c r="S38" s="19"/>
      <c r="T38" s="19"/>
      <c r="U38" s="17"/>
      <c r="V38" s="17"/>
      <c r="W38" s="26" t="s">
        <v>17</v>
      </c>
      <c r="X38" s="27"/>
    </row>
    <row r="39" spans="1:24" x14ac:dyDescent="0.2">
      <c r="A39" s="12"/>
      <c r="B39" s="13"/>
      <c r="C39" s="13"/>
      <c r="D39" s="13"/>
      <c r="E39" s="13"/>
      <c r="F39" s="13"/>
      <c r="G39" s="13"/>
      <c r="H39" s="13"/>
      <c r="I39" s="13"/>
      <c r="J39" s="13"/>
      <c r="K39" s="13"/>
      <c r="L39" s="13"/>
      <c r="M39" s="13"/>
      <c r="N39" s="13"/>
      <c r="O39" s="13"/>
      <c r="P39" s="13"/>
      <c r="Q39" s="13"/>
      <c r="R39" s="13"/>
      <c r="S39" s="13"/>
      <c r="T39" s="13"/>
      <c r="U39" s="13"/>
      <c r="V39" s="13"/>
      <c r="W39" s="13"/>
      <c r="X39" s="14"/>
    </row>
    <row r="40" spans="1:24" x14ac:dyDescent="0.2">
      <c r="A40" s="15"/>
      <c r="B40" s="2"/>
      <c r="C40" s="2"/>
      <c r="D40" s="2"/>
      <c r="E40" s="2"/>
      <c r="F40" s="2"/>
      <c r="G40" s="2"/>
      <c r="H40" s="2"/>
      <c r="I40" s="2"/>
      <c r="J40" s="2"/>
      <c r="K40" s="2"/>
      <c r="L40" s="2"/>
      <c r="M40" s="2"/>
      <c r="N40" s="2"/>
      <c r="O40" s="2"/>
      <c r="P40" s="2"/>
      <c r="Q40" s="2"/>
      <c r="R40" s="2"/>
      <c r="S40" s="2"/>
      <c r="T40" s="2"/>
      <c r="U40" s="2"/>
      <c r="V40" s="2"/>
      <c r="W40" s="2"/>
      <c r="X40" s="16"/>
    </row>
    <row r="41" spans="1:24" x14ac:dyDescent="0.2">
      <c r="A41" s="15"/>
      <c r="B41" s="2"/>
      <c r="C41" s="2"/>
      <c r="D41" s="2"/>
      <c r="E41" s="2"/>
      <c r="F41" s="2"/>
      <c r="G41" s="2"/>
      <c r="H41" s="2"/>
      <c r="I41" s="2"/>
      <c r="J41" s="2"/>
      <c r="K41" s="2"/>
      <c r="L41" s="2"/>
      <c r="M41" s="2"/>
      <c r="N41" s="2"/>
      <c r="O41" s="2"/>
      <c r="P41" s="2"/>
      <c r="Q41" s="2"/>
      <c r="R41" s="2"/>
      <c r="S41" s="2"/>
      <c r="T41" s="2"/>
      <c r="U41" s="2"/>
      <c r="V41" s="2"/>
      <c r="W41" s="2"/>
      <c r="X41" s="16"/>
    </row>
    <row r="42" spans="1:24" x14ac:dyDescent="0.2">
      <c r="A42" s="15"/>
      <c r="B42" s="2"/>
      <c r="C42" s="2"/>
      <c r="D42" s="2"/>
      <c r="E42" s="2"/>
      <c r="F42" s="2"/>
      <c r="G42" s="2"/>
      <c r="H42" s="2"/>
      <c r="I42" s="2"/>
      <c r="J42" s="2"/>
      <c r="K42" s="2"/>
      <c r="L42" s="2"/>
      <c r="M42" s="2"/>
      <c r="N42" s="2"/>
      <c r="O42" s="2"/>
      <c r="P42" s="2"/>
      <c r="Q42" s="2"/>
      <c r="R42" s="2"/>
      <c r="S42" s="2"/>
      <c r="T42" s="2"/>
      <c r="U42" s="2"/>
      <c r="V42" s="2"/>
      <c r="W42" s="2"/>
      <c r="X42" s="16"/>
    </row>
    <row r="43" spans="1:24" x14ac:dyDescent="0.2">
      <c r="A43" s="15"/>
      <c r="B43" s="2"/>
      <c r="C43" s="2"/>
      <c r="D43" s="2"/>
      <c r="E43" s="2"/>
      <c r="F43" s="2"/>
      <c r="G43" s="2"/>
      <c r="H43" s="2"/>
      <c r="I43" s="2"/>
      <c r="J43" s="2"/>
      <c r="K43" s="2"/>
      <c r="L43" s="2"/>
      <c r="M43" s="2"/>
      <c r="N43" s="2"/>
      <c r="O43" s="2"/>
      <c r="P43" s="2"/>
      <c r="Q43" s="2"/>
      <c r="R43" s="2"/>
      <c r="S43" s="2"/>
      <c r="T43" s="2"/>
      <c r="U43" s="2"/>
      <c r="V43" s="2"/>
      <c r="W43" s="2"/>
      <c r="X43" s="16"/>
    </row>
    <row r="44" spans="1:24" ht="15" x14ac:dyDescent="0.25">
      <c r="A44" s="58" t="s">
        <v>11</v>
      </c>
      <c r="B44" s="58"/>
      <c r="C44" s="58"/>
      <c r="D44" s="58"/>
      <c r="E44" s="58"/>
      <c r="F44" s="58"/>
      <c r="G44" s="58"/>
      <c r="H44" s="58"/>
      <c r="I44" s="58"/>
      <c r="J44" s="58"/>
      <c r="K44" s="58"/>
      <c r="L44" s="58"/>
      <c r="M44" s="58"/>
      <c r="N44" s="58"/>
      <c r="O44" s="58"/>
      <c r="P44" s="58"/>
      <c r="Q44" s="58"/>
      <c r="R44" s="58"/>
      <c r="S44" s="58"/>
      <c r="T44" s="58"/>
      <c r="U44" s="58"/>
      <c r="V44" s="58"/>
      <c r="W44" s="58"/>
      <c r="X44" s="58"/>
    </row>
    <row r="45" spans="1:24" ht="15.75" x14ac:dyDescent="0.2">
      <c r="A45" s="71" t="s">
        <v>24</v>
      </c>
      <c r="B45" s="71"/>
      <c r="C45" s="71"/>
      <c r="D45" s="71"/>
      <c r="E45" s="71"/>
      <c r="F45" s="71"/>
      <c r="G45" s="71"/>
      <c r="H45" s="71"/>
      <c r="I45" s="71"/>
      <c r="J45" s="71"/>
      <c r="K45" s="71"/>
      <c r="L45" s="71"/>
      <c r="M45" s="71"/>
      <c r="N45" s="71"/>
      <c r="O45" s="71"/>
      <c r="P45" s="71"/>
      <c r="Q45" s="71"/>
      <c r="R45" s="71"/>
      <c r="S45" s="71"/>
      <c r="T45" s="71"/>
      <c r="U45" s="71"/>
      <c r="V45" s="71"/>
      <c r="W45" s="71"/>
      <c r="X45" s="71"/>
    </row>
    <row r="46" spans="1:24" x14ac:dyDescent="0.2">
      <c r="A46" s="15"/>
      <c r="B46" s="2"/>
      <c r="C46" s="2"/>
      <c r="D46" s="2"/>
      <c r="E46" s="2"/>
      <c r="F46" s="2"/>
      <c r="G46" s="2"/>
      <c r="H46" s="2"/>
      <c r="I46" s="2"/>
      <c r="J46" s="2"/>
      <c r="K46" s="2"/>
      <c r="L46" s="2"/>
      <c r="M46" s="2"/>
      <c r="N46" s="2"/>
      <c r="O46" s="2"/>
      <c r="P46" s="2"/>
      <c r="Q46" s="2"/>
      <c r="R46" s="2"/>
      <c r="S46" s="2"/>
      <c r="T46" s="2"/>
      <c r="U46" s="2"/>
      <c r="V46" s="2"/>
      <c r="W46" s="2"/>
      <c r="X46" s="16"/>
    </row>
    <row r="47" spans="1:24" ht="15" customHeight="1" x14ac:dyDescent="0.2">
      <c r="A47" s="72" t="s">
        <v>19</v>
      </c>
      <c r="B47" s="72"/>
      <c r="C47" s="72"/>
      <c r="D47" s="72"/>
      <c r="E47" s="72"/>
      <c r="F47" s="73" t="s">
        <v>44</v>
      </c>
      <c r="G47" s="73"/>
      <c r="H47" s="73"/>
      <c r="I47" s="73"/>
      <c r="J47" s="73"/>
      <c r="K47" s="73"/>
      <c r="L47" s="73"/>
      <c r="M47" s="73"/>
      <c r="N47" s="73"/>
      <c r="O47" s="73"/>
      <c r="P47" s="73"/>
      <c r="Q47" s="73"/>
      <c r="R47" s="73"/>
      <c r="S47" s="73"/>
      <c r="T47" s="73"/>
      <c r="U47" s="73"/>
      <c r="V47" s="73"/>
      <c r="W47" s="73"/>
      <c r="X47" s="73"/>
    </row>
    <row r="48" spans="1:24" ht="15.75" x14ac:dyDescent="0.2">
      <c r="A48" s="74" t="s">
        <v>52</v>
      </c>
      <c r="B48" s="74"/>
      <c r="C48" s="74"/>
      <c r="D48" s="74"/>
      <c r="E48" s="74"/>
      <c r="F48" s="75"/>
      <c r="G48" s="75"/>
      <c r="H48" s="75"/>
      <c r="I48" s="75"/>
      <c r="J48" s="75"/>
      <c r="K48" s="75"/>
      <c r="L48" s="75"/>
      <c r="M48" s="75"/>
      <c r="N48" s="75"/>
      <c r="O48" s="75"/>
      <c r="P48" s="75"/>
      <c r="Q48" s="75"/>
      <c r="R48" s="75"/>
      <c r="S48" s="75"/>
      <c r="T48" s="75"/>
      <c r="U48" s="75"/>
      <c r="V48" s="75"/>
      <c r="W48" s="75"/>
      <c r="X48" s="75"/>
    </row>
    <row r="49" spans="1:24" x14ac:dyDescent="0.2">
      <c r="A49" s="15"/>
      <c r="B49" s="2"/>
      <c r="C49" s="2"/>
      <c r="D49" s="2"/>
      <c r="E49" s="2"/>
      <c r="F49" s="2"/>
      <c r="G49" s="2"/>
      <c r="H49" s="2"/>
      <c r="I49" s="2"/>
      <c r="J49" s="2"/>
      <c r="K49" s="2"/>
      <c r="L49" s="2"/>
      <c r="M49" s="2"/>
      <c r="N49" s="2"/>
      <c r="O49" s="2"/>
      <c r="P49" s="2"/>
      <c r="Q49" s="2"/>
      <c r="R49" s="2"/>
      <c r="S49" s="2"/>
      <c r="T49" s="2"/>
      <c r="U49" s="2"/>
      <c r="V49" s="2"/>
      <c r="W49" s="2"/>
      <c r="X49" s="16"/>
    </row>
    <row r="50" spans="1:24" ht="15" customHeight="1" x14ac:dyDescent="0.2">
      <c r="A50" s="76" t="s">
        <v>20</v>
      </c>
      <c r="B50" s="76"/>
      <c r="C50" s="76"/>
      <c r="D50" s="76"/>
      <c r="E50" s="76"/>
      <c r="F50" s="76"/>
      <c r="G50" s="76"/>
      <c r="H50" s="76"/>
      <c r="I50" s="76"/>
      <c r="J50" s="76"/>
      <c r="K50" s="76"/>
      <c r="L50" s="76"/>
      <c r="M50" s="76"/>
      <c r="N50" s="76"/>
      <c r="O50" s="76"/>
      <c r="P50" s="76"/>
      <c r="Q50" s="76"/>
      <c r="R50" s="76"/>
      <c r="S50" s="76"/>
      <c r="T50" s="76"/>
      <c r="U50" s="76"/>
      <c r="V50" s="76"/>
      <c r="W50" s="76"/>
      <c r="X50" s="76"/>
    </row>
    <row r="51" spans="1:24" ht="15" customHeight="1" x14ac:dyDescent="0.2">
      <c r="A51" s="77" t="s">
        <v>48</v>
      </c>
      <c r="B51" s="77"/>
      <c r="C51" s="77"/>
      <c r="D51" s="77"/>
      <c r="E51" s="77"/>
      <c r="F51" s="77"/>
      <c r="G51" s="77"/>
      <c r="H51" s="77"/>
      <c r="I51" s="77"/>
      <c r="J51" s="77"/>
      <c r="K51" s="77"/>
      <c r="L51" s="77"/>
      <c r="M51" s="77"/>
      <c r="N51" s="77"/>
      <c r="O51" s="77"/>
      <c r="P51" s="77"/>
      <c r="Q51" s="77"/>
      <c r="R51" s="77"/>
      <c r="S51" s="77"/>
      <c r="T51" s="77"/>
      <c r="U51" s="77"/>
      <c r="V51" s="77"/>
      <c r="W51" s="77"/>
      <c r="X51" s="77"/>
    </row>
    <row r="52" spans="1:24" ht="15" customHeight="1" x14ac:dyDescent="0.2">
      <c r="A52" s="77"/>
      <c r="B52" s="77"/>
      <c r="C52" s="77"/>
      <c r="D52" s="77"/>
      <c r="E52" s="77"/>
      <c r="F52" s="77"/>
      <c r="G52" s="77"/>
      <c r="H52" s="77"/>
      <c r="I52" s="77"/>
      <c r="J52" s="77"/>
      <c r="K52" s="77"/>
      <c r="L52" s="77"/>
      <c r="M52" s="77"/>
      <c r="N52" s="77"/>
      <c r="O52" s="77"/>
      <c r="P52" s="77"/>
      <c r="Q52" s="77"/>
      <c r="R52" s="77"/>
      <c r="S52" s="77"/>
      <c r="T52" s="77"/>
      <c r="U52" s="77"/>
      <c r="V52" s="77"/>
      <c r="W52" s="77"/>
      <c r="X52" s="77"/>
    </row>
    <row r="53" spans="1:24" ht="15" customHeight="1" x14ac:dyDescent="0.2">
      <c r="A53" s="77"/>
      <c r="B53" s="77"/>
      <c r="C53" s="77"/>
      <c r="D53" s="77"/>
      <c r="E53" s="77"/>
      <c r="F53" s="77"/>
      <c r="G53" s="77"/>
      <c r="H53" s="77"/>
      <c r="I53" s="77"/>
      <c r="J53" s="77"/>
      <c r="K53" s="77"/>
      <c r="L53" s="77"/>
      <c r="M53" s="77"/>
      <c r="N53" s="77"/>
      <c r="O53" s="77"/>
      <c r="P53" s="77"/>
      <c r="Q53" s="77"/>
      <c r="R53" s="77"/>
      <c r="S53" s="77"/>
      <c r="T53" s="77"/>
      <c r="U53" s="77"/>
      <c r="V53" s="77"/>
      <c r="W53" s="77"/>
      <c r="X53" s="77"/>
    </row>
    <row r="54" spans="1:24" ht="15" customHeight="1" x14ac:dyDescent="0.2">
      <c r="A54" s="77"/>
      <c r="B54" s="77"/>
      <c r="C54" s="77"/>
      <c r="D54" s="77"/>
      <c r="E54" s="77"/>
      <c r="F54" s="77"/>
      <c r="G54" s="77"/>
      <c r="H54" s="77"/>
      <c r="I54" s="77"/>
      <c r="J54" s="77"/>
      <c r="K54" s="77"/>
      <c r="L54" s="77"/>
      <c r="M54" s="77"/>
      <c r="N54" s="77"/>
      <c r="O54" s="77"/>
      <c r="P54" s="77"/>
      <c r="Q54" s="77"/>
      <c r="R54" s="77"/>
      <c r="S54" s="77"/>
      <c r="T54" s="77"/>
      <c r="U54" s="77"/>
      <c r="V54" s="77"/>
      <c r="W54" s="77"/>
      <c r="X54" s="77"/>
    </row>
    <row r="55" spans="1:24" ht="15" customHeight="1" x14ac:dyDescent="0.2">
      <c r="A55" s="77"/>
      <c r="B55" s="77"/>
      <c r="C55" s="77"/>
      <c r="D55" s="77"/>
      <c r="E55" s="77"/>
      <c r="F55" s="77"/>
      <c r="G55" s="77"/>
      <c r="H55" s="77"/>
      <c r="I55" s="77"/>
      <c r="J55" s="77"/>
      <c r="K55" s="77"/>
      <c r="L55" s="77"/>
      <c r="M55" s="77"/>
      <c r="N55" s="77"/>
      <c r="O55" s="77"/>
      <c r="P55" s="77"/>
      <c r="Q55" s="77"/>
      <c r="R55" s="77"/>
      <c r="S55" s="77"/>
      <c r="T55" s="77"/>
      <c r="U55" s="77"/>
      <c r="V55" s="77"/>
      <c r="W55" s="77"/>
      <c r="X55" s="77"/>
    </row>
    <row r="56" spans="1:24" ht="15" customHeight="1" x14ac:dyDescent="0.2">
      <c r="A56" s="77"/>
      <c r="B56" s="77"/>
      <c r="C56" s="77"/>
      <c r="D56" s="77"/>
      <c r="E56" s="77"/>
      <c r="F56" s="77"/>
      <c r="G56" s="77"/>
      <c r="H56" s="77"/>
      <c r="I56" s="77"/>
      <c r="J56" s="77"/>
      <c r="K56" s="77"/>
      <c r="L56" s="77"/>
      <c r="M56" s="77"/>
      <c r="N56" s="77"/>
      <c r="O56" s="77"/>
      <c r="P56" s="77"/>
      <c r="Q56" s="77"/>
      <c r="R56" s="77"/>
      <c r="S56" s="77"/>
      <c r="T56" s="77"/>
      <c r="U56" s="77"/>
      <c r="V56" s="77"/>
      <c r="W56" s="77"/>
      <c r="X56" s="77"/>
    </row>
    <row r="57" spans="1:24" ht="15" customHeight="1" x14ac:dyDescent="0.2">
      <c r="A57" s="77"/>
      <c r="B57" s="77"/>
      <c r="C57" s="77"/>
      <c r="D57" s="77"/>
      <c r="E57" s="77"/>
      <c r="F57" s="77"/>
      <c r="G57" s="77"/>
      <c r="H57" s="77"/>
      <c r="I57" s="77"/>
      <c r="J57" s="77"/>
      <c r="K57" s="77"/>
      <c r="L57" s="77"/>
      <c r="M57" s="77"/>
      <c r="N57" s="77"/>
      <c r="O57" s="77"/>
      <c r="P57" s="77"/>
      <c r="Q57" s="77"/>
      <c r="R57" s="77"/>
      <c r="S57" s="77"/>
      <c r="T57" s="77"/>
      <c r="U57" s="77"/>
      <c r="V57" s="77"/>
      <c r="W57" s="77"/>
      <c r="X57" s="77"/>
    </row>
    <row r="58" spans="1:24" ht="15" customHeight="1" x14ac:dyDescent="0.2">
      <c r="A58" s="77"/>
      <c r="B58" s="77"/>
      <c r="C58" s="77"/>
      <c r="D58" s="77"/>
      <c r="E58" s="77"/>
      <c r="F58" s="77"/>
      <c r="G58" s="77"/>
      <c r="H58" s="77"/>
      <c r="I58" s="77"/>
      <c r="J58" s="77"/>
      <c r="K58" s="77"/>
      <c r="L58" s="77"/>
      <c r="M58" s="77"/>
      <c r="N58" s="77"/>
      <c r="O58" s="77"/>
      <c r="P58" s="77"/>
      <c r="Q58" s="77"/>
      <c r="R58" s="77"/>
      <c r="S58" s="77"/>
      <c r="T58" s="77"/>
      <c r="U58" s="77"/>
      <c r="V58" s="77"/>
      <c r="W58" s="77"/>
      <c r="X58" s="77"/>
    </row>
    <row r="59" spans="1:24" ht="15.75" customHeight="1" x14ac:dyDescent="0.2">
      <c r="A59" s="77"/>
      <c r="B59" s="77"/>
      <c r="C59" s="77"/>
      <c r="D59" s="77"/>
      <c r="E59" s="77"/>
      <c r="F59" s="77"/>
      <c r="G59" s="77"/>
      <c r="H59" s="77"/>
      <c r="I59" s="77"/>
      <c r="J59" s="77"/>
      <c r="K59" s="77"/>
      <c r="L59" s="77"/>
      <c r="M59" s="77"/>
      <c r="N59" s="77"/>
      <c r="O59" s="77"/>
      <c r="P59" s="77"/>
      <c r="Q59" s="77"/>
      <c r="R59" s="77"/>
      <c r="S59" s="77"/>
      <c r="T59" s="77"/>
      <c r="U59" s="77"/>
      <c r="V59" s="77"/>
      <c r="W59" s="77"/>
      <c r="X59" s="77"/>
    </row>
    <row r="60" spans="1:24" x14ac:dyDescent="0.2">
      <c r="A60" s="76" t="s">
        <v>21</v>
      </c>
      <c r="B60" s="76"/>
      <c r="C60" s="76"/>
      <c r="D60" s="76"/>
      <c r="E60" s="76"/>
      <c r="F60" s="76"/>
      <c r="G60" s="76"/>
      <c r="H60" s="76"/>
      <c r="I60" s="76"/>
      <c r="J60" s="76"/>
      <c r="K60" s="76"/>
      <c r="L60" s="76"/>
      <c r="M60" s="76"/>
      <c r="N60" s="76"/>
      <c r="O60" s="76"/>
      <c r="P60" s="76"/>
      <c r="Q60" s="76"/>
      <c r="R60" s="76"/>
      <c r="S60" s="76"/>
      <c r="T60" s="76"/>
      <c r="U60" s="76"/>
      <c r="V60" s="76"/>
      <c r="W60" s="76"/>
      <c r="X60" s="76"/>
    </row>
    <row r="61" spans="1:24" ht="14.25" customHeight="1" x14ac:dyDescent="0.2">
      <c r="A61" s="78" t="s">
        <v>50</v>
      </c>
      <c r="B61" s="78"/>
      <c r="C61" s="78"/>
      <c r="D61" s="78"/>
      <c r="E61" s="78"/>
      <c r="F61" s="78"/>
      <c r="G61" s="78"/>
      <c r="H61" s="78"/>
      <c r="I61" s="78"/>
      <c r="J61" s="78"/>
      <c r="K61" s="78"/>
      <c r="L61" s="78"/>
      <c r="M61" s="78"/>
      <c r="N61" s="78"/>
      <c r="O61" s="78"/>
      <c r="P61" s="78"/>
      <c r="Q61" s="78"/>
      <c r="R61" s="78"/>
      <c r="S61" s="78"/>
      <c r="T61" s="78"/>
      <c r="U61" s="78"/>
      <c r="V61" s="78"/>
      <c r="W61" s="78"/>
      <c r="X61" s="78"/>
    </row>
    <row r="62" spans="1:24" x14ac:dyDescent="0.2">
      <c r="A62" s="78"/>
      <c r="B62" s="78"/>
      <c r="C62" s="78"/>
      <c r="D62" s="78"/>
      <c r="E62" s="78"/>
      <c r="F62" s="78"/>
      <c r="G62" s="78"/>
      <c r="H62" s="78"/>
      <c r="I62" s="78"/>
      <c r="J62" s="78"/>
      <c r="K62" s="78"/>
      <c r="L62" s="78"/>
      <c r="M62" s="78"/>
      <c r="N62" s="78"/>
      <c r="O62" s="78"/>
      <c r="P62" s="78"/>
      <c r="Q62" s="78"/>
      <c r="R62" s="78"/>
      <c r="S62" s="78"/>
      <c r="T62" s="78"/>
      <c r="U62" s="78"/>
      <c r="V62" s="78"/>
      <c r="W62" s="78"/>
      <c r="X62" s="78"/>
    </row>
    <row r="63" spans="1:24" x14ac:dyDescent="0.2">
      <c r="A63" s="78"/>
      <c r="B63" s="78"/>
      <c r="C63" s="78"/>
      <c r="D63" s="78"/>
      <c r="E63" s="78"/>
      <c r="F63" s="78"/>
      <c r="G63" s="78"/>
      <c r="H63" s="78"/>
      <c r="I63" s="78"/>
      <c r="J63" s="78"/>
      <c r="K63" s="78"/>
      <c r="L63" s="78"/>
      <c r="M63" s="78"/>
      <c r="N63" s="78"/>
      <c r="O63" s="78"/>
      <c r="P63" s="78"/>
      <c r="Q63" s="78"/>
      <c r="R63" s="78"/>
      <c r="S63" s="78"/>
      <c r="T63" s="78"/>
      <c r="U63" s="78"/>
      <c r="V63" s="78"/>
      <c r="W63" s="78"/>
      <c r="X63" s="78"/>
    </row>
    <row r="64" spans="1:24" x14ac:dyDescent="0.2">
      <c r="A64" s="78"/>
      <c r="B64" s="78"/>
      <c r="C64" s="78"/>
      <c r="D64" s="78"/>
      <c r="E64" s="78"/>
      <c r="F64" s="78"/>
      <c r="G64" s="78"/>
      <c r="H64" s="78"/>
      <c r="I64" s="78"/>
      <c r="J64" s="78"/>
      <c r="K64" s="78"/>
      <c r="L64" s="78"/>
      <c r="M64" s="78"/>
      <c r="N64" s="78"/>
      <c r="O64" s="78"/>
      <c r="P64" s="78"/>
      <c r="Q64" s="78"/>
      <c r="R64" s="78"/>
      <c r="S64" s="78"/>
      <c r="T64" s="78"/>
      <c r="U64" s="78"/>
      <c r="V64" s="78"/>
      <c r="W64" s="78"/>
      <c r="X64" s="78"/>
    </row>
    <row r="65" spans="1:24" x14ac:dyDescent="0.2">
      <c r="A65" s="78"/>
      <c r="B65" s="78"/>
      <c r="C65" s="78"/>
      <c r="D65" s="78"/>
      <c r="E65" s="78"/>
      <c r="F65" s="78"/>
      <c r="G65" s="78"/>
      <c r="H65" s="78"/>
      <c r="I65" s="78"/>
      <c r="J65" s="78"/>
      <c r="K65" s="78"/>
      <c r="L65" s="78"/>
      <c r="M65" s="78"/>
      <c r="N65" s="78"/>
      <c r="O65" s="78"/>
      <c r="P65" s="78"/>
      <c r="Q65" s="78"/>
      <c r="R65" s="78"/>
      <c r="S65" s="78"/>
      <c r="T65" s="78"/>
      <c r="U65" s="78"/>
      <c r="V65" s="78"/>
      <c r="W65" s="78"/>
      <c r="X65" s="78"/>
    </row>
    <row r="66" spans="1:24" x14ac:dyDescent="0.2">
      <c r="A66" s="78"/>
      <c r="B66" s="78"/>
      <c r="C66" s="78"/>
      <c r="D66" s="78"/>
      <c r="E66" s="78"/>
      <c r="F66" s="78"/>
      <c r="G66" s="78"/>
      <c r="H66" s="78"/>
      <c r="I66" s="78"/>
      <c r="J66" s="78"/>
      <c r="K66" s="78"/>
      <c r="L66" s="78"/>
      <c r="M66" s="78"/>
      <c r="N66" s="78"/>
      <c r="O66" s="78"/>
      <c r="P66" s="78"/>
      <c r="Q66" s="78"/>
      <c r="R66" s="78"/>
      <c r="S66" s="78"/>
      <c r="T66" s="78"/>
      <c r="U66" s="78"/>
      <c r="V66" s="78"/>
      <c r="W66" s="78"/>
      <c r="X66" s="78"/>
    </row>
    <row r="67" spans="1:24" ht="15.75" customHeight="1" x14ac:dyDescent="0.2">
      <c r="A67" s="78"/>
      <c r="B67" s="78"/>
      <c r="C67" s="78"/>
      <c r="D67" s="78"/>
      <c r="E67" s="78"/>
      <c r="F67" s="78"/>
      <c r="G67" s="78"/>
      <c r="H67" s="78"/>
      <c r="I67" s="78"/>
      <c r="J67" s="78"/>
      <c r="K67" s="78"/>
      <c r="L67" s="78"/>
      <c r="M67" s="78"/>
      <c r="N67" s="78"/>
      <c r="O67" s="78"/>
      <c r="P67" s="78"/>
      <c r="Q67" s="78"/>
      <c r="R67" s="78"/>
      <c r="S67" s="78"/>
      <c r="T67" s="78"/>
      <c r="U67" s="78"/>
      <c r="V67" s="78"/>
      <c r="W67" s="78"/>
      <c r="X67" s="78"/>
    </row>
    <row r="68" spans="1:24" x14ac:dyDescent="0.2">
      <c r="A68" s="76" t="s">
        <v>22</v>
      </c>
      <c r="B68" s="76"/>
      <c r="C68" s="76"/>
      <c r="D68" s="76"/>
      <c r="E68" s="76"/>
      <c r="F68" s="76"/>
      <c r="G68" s="76"/>
      <c r="H68" s="76"/>
      <c r="I68" s="76"/>
      <c r="J68" s="76"/>
      <c r="K68" s="76"/>
      <c r="L68" s="76"/>
      <c r="M68" s="76"/>
      <c r="N68" s="76"/>
      <c r="O68" s="76"/>
      <c r="P68" s="76"/>
      <c r="Q68" s="76"/>
      <c r="R68" s="76"/>
      <c r="S68" s="76"/>
      <c r="T68" s="76"/>
      <c r="U68" s="76"/>
      <c r="V68" s="76"/>
      <c r="W68" s="76"/>
      <c r="X68" s="76"/>
    </row>
    <row r="69" spans="1:24" x14ac:dyDescent="0.2">
      <c r="A69" s="78" t="s">
        <v>41</v>
      </c>
      <c r="B69" s="78"/>
      <c r="C69" s="78"/>
      <c r="D69" s="78"/>
      <c r="E69" s="78"/>
      <c r="F69" s="78"/>
      <c r="G69" s="78"/>
      <c r="H69" s="78"/>
      <c r="I69" s="78"/>
      <c r="J69" s="78"/>
      <c r="K69" s="78"/>
      <c r="L69" s="78"/>
      <c r="M69" s="78"/>
      <c r="N69" s="78"/>
      <c r="O69" s="78"/>
      <c r="P69" s="78"/>
      <c r="Q69" s="78"/>
      <c r="R69" s="78"/>
      <c r="S69" s="78"/>
      <c r="T69" s="78"/>
      <c r="U69" s="78"/>
      <c r="V69" s="78"/>
      <c r="W69" s="78"/>
      <c r="X69" s="78"/>
    </row>
    <row r="70" spans="1:24" x14ac:dyDescent="0.2">
      <c r="A70" s="78"/>
      <c r="B70" s="78"/>
      <c r="C70" s="78"/>
      <c r="D70" s="78"/>
      <c r="E70" s="78"/>
      <c r="F70" s="78"/>
      <c r="G70" s="78"/>
      <c r="H70" s="78"/>
      <c r="I70" s="78"/>
      <c r="J70" s="78"/>
      <c r="K70" s="78"/>
      <c r="L70" s="78"/>
      <c r="M70" s="78"/>
      <c r="N70" s="78"/>
      <c r="O70" s="78"/>
      <c r="P70" s="78"/>
      <c r="Q70" s="78"/>
      <c r="R70" s="78"/>
      <c r="S70" s="78"/>
      <c r="T70" s="78"/>
      <c r="U70" s="78"/>
      <c r="V70" s="78"/>
      <c r="W70" s="78"/>
      <c r="X70" s="78"/>
    </row>
    <row r="71" spans="1:24" x14ac:dyDescent="0.2">
      <c r="A71" s="78"/>
      <c r="B71" s="78"/>
      <c r="C71" s="78"/>
      <c r="D71" s="78"/>
      <c r="E71" s="78"/>
      <c r="F71" s="78"/>
      <c r="G71" s="78"/>
      <c r="H71" s="78"/>
      <c r="I71" s="78"/>
      <c r="J71" s="78"/>
      <c r="K71" s="78"/>
      <c r="L71" s="78"/>
      <c r="M71" s="78"/>
      <c r="N71" s="78"/>
      <c r="O71" s="78"/>
      <c r="P71" s="78"/>
      <c r="Q71" s="78"/>
      <c r="R71" s="78"/>
      <c r="S71" s="78"/>
      <c r="T71" s="78"/>
      <c r="U71" s="78"/>
      <c r="V71" s="78"/>
      <c r="W71" s="78"/>
      <c r="X71" s="78"/>
    </row>
    <row r="72" spans="1:24" x14ac:dyDescent="0.2">
      <c r="A72" s="78"/>
      <c r="B72" s="78"/>
      <c r="C72" s="78"/>
      <c r="D72" s="78"/>
      <c r="E72" s="78"/>
      <c r="F72" s="78"/>
      <c r="G72" s="78"/>
      <c r="H72" s="78"/>
      <c r="I72" s="78"/>
      <c r="J72" s="78"/>
      <c r="K72" s="78"/>
      <c r="L72" s="78"/>
      <c r="M72" s="78"/>
      <c r="N72" s="78"/>
      <c r="O72" s="78"/>
      <c r="P72" s="78"/>
      <c r="Q72" s="78"/>
      <c r="R72" s="78"/>
      <c r="S72" s="78"/>
      <c r="T72" s="78"/>
      <c r="U72" s="78"/>
      <c r="V72" s="78"/>
      <c r="W72" s="78"/>
      <c r="X72" s="78"/>
    </row>
    <row r="73" spans="1:24" x14ac:dyDescent="0.2">
      <c r="A73" s="78"/>
      <c r="B73" s="78"/>
      <c r="C73" s="78"/>
      <c r="D73" s="78"/>
      <c r="E73" s="78"/>
      <c r="F73" s="78"/>
      <c r="G73" s="78"/>
      <c r="H73" s="78"/>
      <c r="I73" s="78"/>
      <c r="J73" s="78"/>
      <c r="K73" s="78"/>
      <c r="L73" s="78"/>
      <c r="M73" s="78"/>
      <c r="N73" s="78"/>
      <c r="O73" s="78"/>
      <c r="P73" s="78"/>
      <c r="Q73" s="78"/>
      <c r="R73" s="78"/>
      <c r="S73" s="78"/>
      <c r="T73" s="78"/>
      <c r="U73" s="78"/>
      <c r="V73" s="78"/>
      <c r="W73" s="78"/>
      <c r="X73" s="78"/>
    </row>
    <row r="74" spans="1:24" ht="15" customHeight="1" x14ac:dyDescent="0.2">
      <c r="A74" s="52" t="s">
        <v>14</v>
      </c>
      <c r="B74" s="79" t="s">
        <v>42</v>
      </c>
      <c r="C74" s="79"/>
      <c r="D74" s="79"/>
      <c r="E74" s="79"/>
      <c r="F74" s="79"/>
      <c r="G74" s="79"/>
      <c r="H74" s="79"/>
      <c r="I74" s="79"/>
      <c r="J74" s="79"/>
      <c r="K74" s="79"/>
      <c r="L74" s="79"/>
      <c r="M74" s="79"/>
      <c r="N74" s="79"/>
      <c r="O74" s="79"/>
      <c r="P74" s="79"/>
      <c r="Q74" s="79"/>
      <c r="R74" s="79"/>
      <c r="S74" s="79"/>
      <c r="T74" s="79"/>
      <c r="U74" s="79"/>
      <c r="V74" s="79"/>
      <c r="W74" s="79"/>
      <c r="X74" s="80"/>
    </row>
    <row r="75" spans="1:24" ht="15" customHeight="1" x14ac:dyDescent="0.2">
      <c r="A75" s="53"/>
      <c r="B75" s="81"/>
      <c r="C75" s="81"/>
      <c r="D75" s="81"/>
      <c r="E75" s="81"/>
      <c r="F75" s="81"/>
      <c r="G75" s="81"/>
      <c r="H75" s="81"/>
      <c r="I75" s="81"/>
      <c r="J75" s="81"/>
      <c r="K75" s="81"/>
      <c r="L75" s="81"/>
      <c r="M75" s="81"/>
      <c r="N75" s="81"/>
      <c r="O75" s="81"/>
      <c r="P75" s="81"/>
      <c r="Q75" s="81"/>
      <c r="R75" s="81"/>
      <c r="S75" s="81"/>
      <c r="T75" s="81"/>
      <c r="U75" s="81"/>
      <c r="V75" s="81"/>
      <c r="W75" s="81"/>
      <c r="X75" s="82"/>
    </row>
    <row r="76" spans="1:24" ht="15" customHeight="1" x14ac:dyDescent="0.2">
      <c r="A76" s="53"/>
      <c r="B76" s="81"/>
      <c r="C76" s="81"/>
      <c r="D76" s="81"/>
      <c r="E76" s="81"/>
      <c r="F76" s="81"/>
      <c r="G76" s="81"/>
      <c r="H76" s="81"/>
      <c r="I76" s="81"/>
      <c r="J76" s="81"/>
      <c r="K76" s="81"/>
      <c r="L76" s="81"/>
      <c r="M76" s="81"/>
      <c r="N76" s="81"/>
      <c r="O76" s="81"/>
      <c r="P76" s="81"/>
      <c r="Q76" s="81"/>
      <c r="R76" s="81"/>
      <c r="S76" s="81"/>
      <c r="T76" s="81"/>
      <c r="U76" s="81"/>
      <c r="V76" s="81"/>
      <c r="W76" s="81"/>
      <c r="X76" s="82"/>
    </row>
    <row r="77" spans="1:24" ht="15" customHeight="1" x14ac:dyDescent="0.2">
      <c r="A77" s="53"/>
      <c r="B77" s="81"/>
      <c r="C77" s="81"/>
      <c r="D77" s="81"/>
      <c r="E77" s="81"/>
      <c r="F77" s="81"/>
      <c r="G77" s="81"/>
      <c r="H77" s="81"/>
      <c r="I77" s="81"/>
      <c r="J77" s="81"/>
      <c r="K77" s="81"/>
      <c r="L77" s="81"/>
      <c r="M77" s="81"/>
      <c r="N77" s="81"/>
      <c r="O77" s="81"/>
      <c r="P77" s="81"/>
      <c r="Q77" s="81"/>
      <c r="R77" s="81"/>
      <c r="S77" s="81"/>
      <c r="T77" s="81"/>
      <c r="U77" s="81"/>
      <c r="V77" s="81"/>
      <c r="W77" s="81"/>
      <c r="X77" s="82"/>
    </row>
    <row r="78" spans="1:24" ht="15.75" customHeight="1" x14ac:dyDescent="0.2">
      <c r="A78" s="54"/>
      <c r="B78" s="20"/>
      <c r="C78" s="20"/>
      <c r="D78" s="20"/>
      <c r="E78" s="20"/>
      <c r="F78" s="20"/>
      <c r="G78" s="20"/>
      <c r="H78" s="20"/>
      <c r="I78" s="20"/>
      <c r="J78" s="20"/>
      <c r="K78" s="20"/>
      <c r="L78" s="20"/>
      <c r="M78" s="20"/>
      <c r="N78" s="20"/>
      <c r="O78" s="20"/>
      <c r="P78" s="20"/>
      <c r="Q78" s="20"/>
      <c r="R78" s="20"/>
      <c r="S78" s="20"/>
      <c r="T78" s="20"/>
      <c r="U78" s="20"/>
      <c r="V78" s="20"/>
      <c r="W78" s="26" t="s">
        <v>18</v>
      </c>
      <c r="X78" s="27"/>
    </row>
  </sheetData>
  <mergeCells count="64">
    <mergeCell ref="A6:X6"/>
    <mergeCell ref="A7:X7"/>
    <mergeCell ref="L9:X9"/>
    <mergeCell ref="L10:X10"/>
    <mergeCell ref="T11:X11"/>
    <mergeCell ref="Q11:S11"/>
    <mergeCell ref="L11:P11"/>
    <mergeCell ref="E9:H9"/>
    <mergeCell ref="E10:H10"/>
    <mergeCell ref="E11:H11"/>
    <mergeCell ref="A9:D9"/>
    <mergeCell ref="I10:K10"/>
    <mergeCell ref="I11:K11"/>
    <mergeCell ref="I9:K9"/>
    <mergeCell ref="A10:D10"/>
    <mergeCell ref="A11:D11"/>
    <mergeCell ref="A19:F19"/>
    <mergeCell ref="A13:J13"/>
    <mergeCell ref="R13:X13"/>
    <mergeCell ref="K13:Q13"/>
    <mergeCell ref="K14:Q17"/>
    <mergeCell ref="R14:X15"/>
    <mergeCell ref="A14:J17"/>
    <mergeCell ref="R16:X17"/>
    <mergeCell ref="G19:X19"/>
    <mergeCell ref="A44:X44"/>
    <mergeCell ref="A45:X45"/>
    <mergeCell ref="W78:X78"/>
    <mergeCell ref="A47:E47"/>
    <mergeCell ref="F47:X47"/>
    <mergeCell ref="A48:E48"/>
    <mergeCell ref="F48:X48"/>
    <mergeCell ref="A50:X50"/>
    <mergeCell ref="A60:X60"/>
    <mergeCell ref="A68:X68"/>
    <mergeCell ref="A51:X59"/>
    <mergeCell ref="A69:X73"/>
    <mergeCell ref="A61:X67"/>
    <mergeCell ref="B74:X77"/>
    <mergeCell ref="A74:A78"/>
    <mergeCell ref="A20:F22"/>
    <mergeCell ref="A24:L24"/>
    <mergeCell ref="G27:H28"/>
    <mergeCell ref="E26:F26"/>
    <mergeCell ref="A27:B28"/>
    <mergeCell ref="C27:D28"/>
    <mergeCell ref="E27:F28"/>
    <mergeCell ref="G25:H25"/>
    <mergeCell ref="W38:X38"/>
    <mergeCell ref="G20:X20"/>
    <mergeCell ref="G21:X21"/>
    <mergeCell ref="G22:X22"/>
    <mergeCell ref="I25:J26"/>
    <mergeCell ref="M24:X24"/>
    <mergeCell ref="M25:X34"/>
    <mergeCell ref="K25:L26"/>
    <mergeCell ref="I27:J28"/>
    <mergeCell ref="K27:L28"/>
    <mergeCell ref="A29:L34"/>
    <mergeCell ref="A25:F25"/>
    <mergeCell ref="G26:H26"/>
    <mergeCell ref="A35:A38"/>
    <mergeCell ref="A26:B26"/>
    <mergeCell ref="C26:D26"/>
  </mergeCells>
  <printOptions horizontalCentered="1" verticalCentered="1"/>
  <pageMargins left="0.27559055118110237" right="0.15748031496062992" top="0.15748031496062992" bottom="0.15748031496062992" header="0.31496062992125984" footer="0.31496062992125984"/>
  <pageSetup scale="97" fitToHeight="0" orientation="landscape" r:id="rId1"/>
  <rowBreaks count="1" manualBreakCount="1">
    <brk id="38" max="23" man="1"/>
  </rowBreaks>
  <ignoredErrors>
    <ignoredError sqref="E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activeCell="E22" sqref="E22"/>
    </sheetView>
  </sheetViews>
  <sheetFormatPr baseColWidth="10" defaultColWidth="11.42578125" defaultRowHeight="15" x14ac:dyDescent="0.25"/>
  <cols>
    <col min="2" max="2" width="36.85546875" customWidth="1"/>
    <col min="3" max="3" width="35.5703125" customWidth="1"/>
    <col min="4" max="4" width="23.28515625" customWidth="1"/>
    <col min="5" max="5" width="19" customWidth="1"/>
  </cols>
  <sheetData>
    <row r="1" spans="1:5" ht="15.75" thickBot="1" x14ac:dyDescent="0.3"/>
    <row r="2" spans="1:5" ht="61.5" customHeight="1" thickBot="1" x14ac:dyDescent="0.3">
      <c r="B2" t="s">
        <v>33</v>
      </c>
      <c r="C2" s="8" t="s">
        <v>34</v>
      </c>
      <c r="D2" s="8" t="s">
        <v>35</v>
      </c>
      <c r="E2" s="8" t="s">
        <v>54</v>
      </c>
    </row>
    <row r="3" spans="1:5" ht="15.75" thickBot="1" x14ac:dyDescent="0.3">
      <c r="A3" t="s">
        <v>36</v>
      </c>
      <c r="B3" s="22">
        <v>0.82164504299482</v>
      </c>
      <c r="C3">
        <v>51506.031000000003</v>
      </c>
      <c r="D3" s="9">
        <f>C3/B3</f>
        <v>62686.474456494368</v>
      </c>
      <c r="E3" s="24">
        <f>D3*1000</f>
        <v>62686474.456494369</v>
      </c>
    </row>
    <row r="4" spans="1:5" ht="15.75" thickBot="1" x14ac:dyDescent="0.3">
      <c r="A4" t="s">
        <v>37</v>
      </c>
      <c r="B4">
        <v>1</v>
      </c>
      <c r="C4" s="10">
        <v>41473.716</v>
      </c>
      <c r="D4" s="9">
        <f>C4/B4</f>
        <v>41473.716</v>
      </c>
      <c r="E4" s="24">
        <f t="shared" ref="E4:E5" si="0">D4*1000</f>
        <v>41473716</v>
      </c>
    </row>
    <row r="5" spans="1:5" ht="15.75" thickBot="1" x14ac:dyDescent="0.3">
      <c r="A5" t="s">
        <v>47</v>
      </c>
      <c r="B5" s="22">
        <v>1.2850650263146901</v>
      </c>
      <c r="C5">
        <v>89894.907000000007</v>
      </c>
      <c r="D5" s="9">
        <f>C5/B5</f>
        <v>69953.586129256553</v>
      </c>
      <c r="E5" s="24">
        <f t="shared" si="0"/>
        <v>69953586.129256546</v>
      </c>
    </row>
    <row r="6" spans="1:5" x14ac:dyDescent="0.25">
      <c r="A6" t="s">
        <v>57</v>
      </c>
      <c r="B6">
        <v>1.2350000000000001</v>
      </c>
      <c r="C6">
        <v>160256.236</v>
      </c>
      <c r="D6" s="9">
        <f>C6/B6</f>
        <v>129762.13441295546</v>
      </c>
      <c r="E6" s="24">
        <f>D6*1000</f>
        <v>129762134.41295546</v>
      </c>
    </row>
    <row r="10" spans="1:5" x14ac:dyDescent="0.25">
      <c r="A10" t="s">
        <v>38</v>
      </c>
    </row>
    <row r="11" spans="1:5" x14ac:dyDescent="0.25">
      <c r="A11">
        <v>2008</v>
      </c>
      <c r="B11" s="11">
        <v>959747.18022402935</v>
      </c>
      <c r="C11" t="s">
        <v>39</v>
      </c>
    </row>
    <row r="12" spans="1:5" x14ac:dyDescent="0.25">
      <c r="A12">
        <v>2013</v>
      </c>
      <c r="B12" s="11">
        <v>1000368</v>
      </c>
      <c r="C12" s="11"/>
    </row>
    <row r="13" spans="1:5" x14ac:dyDescent="0.25">
      <c r="A13">
        <v>2018</v>
      </c>
      <c r="B13" s="21">
        <v>1051870</v>
      </c>
    </row>
    <row r="14" spans="1:5" x14ac:dyDescent="0.25">
      <c r="A14">
        <v>2023</v>
      </c>
      <c r="B14" s="21">
        <v>1073930</v>
      </c>
    </row>
    <row r="15" spans="1:5" x14ac:dyDescent="0.25">
      <c r="B15" t="s">
        <v>40</v>
      </c>
      <c r="C15" t="s">
        <v>53</v>
      </c>
    </row>
    <row r="16" spans="1:5" x14ac:dyDescent="0.25">
      <c r="A16">
        <v>2009</v>
      </c>
      <c r="B16" s="23">
        <f>D3/B11</f>
        <v>6.531561201551199E-2</v>
      </c>
      <c r="C16" s="25">
        <f>E3/B11</f>
        <v>65.315612015512002</v>
      </c>
    </row>
    <row r="17" spans="1:3" x14ac:dyDescent="0.25">
      <c r="A17">
        <v>2014</v>
      </c>
      <c r="B17" s="23">
        <f>D4/B12</f>
        <v>4.1458459286982392E-2</v>
      </c>
      <c r="C17" s="25">
        <f>E4/B12</f>
        <v>41.458459286982389</v>
      </c>
    </row>
    <row r="18" spans="1:3" x14ac:dyDescent="0.25">
      <c r="A18">
        <v>2019</v>
      </c>
      <c r="B18" s="23">
        <f>D5/B13</f>
        <v>6.6504022483060213E-2</v>
      </c>
      <c r="C18" s="25">
        <f t="shared" ref="C18" si="1">E5/B13</f>
        <v>66.504022483060211</v>
      </c>
    </row>
    <row r="19" spans="1:3" x14ac:dyDescent="0.25">
      <c r="A19">
        <v>2023</v>
      </c>
      <c r="B19" s="23">
        <f>D6/B14</f>
        <v>0.12082922947767123</v>
      </c>
      <c r="C19" s="25">
        <f>E6/B14</f>
        <v>120.82922947767123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07.10</vt:lpstr>
      <vt:lpstr>Datos</vt:lpstr>
      <vt:lpstr>'07.10'!Área_de_impresión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Patricia Lopez</dc:creator>
  <cp:lastModifiedBy>DELL</cp:lastModifiedBy>
  <cp:lastPrinted>2025-05-30T18:56:32Z</cp:lastPrinted>
  <dcterms:created xsi:type="dcterms:W3CDTF">2019-04-19T02:00:59Z</dcterms:created>
  <dcterms:modified xsi:type="dcterms:W3CDTF">2025-11-06T19:30:51Z</dcterms:modified>
</cp:coreProperties>
</file>